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8620" windowHeight="11895"/>
  </bookViews>
  <sheets>
    <sheet name="Sheet1" sheetId="1" r:id="rId1"/>
    <sheet name="Sheet2" sheetId="2" r:id="rId2"/>
    <sheet name="Sheet3" sheetId="3" r:id="rId3"/>
  </sheets>
  <definedNames>
    <definedName name="_xlnm._FilterDatabase" localSheetId="0" hidden="1">Sheet1!$A$3:$Q$48</definedName>
    <definedName name="_ftn1" localSheetId="0">Sheet1!#REF!</definedName>
    <definedName name="_ftn2" localSheetId="0">Sheet1!#REF!</definedName>
    <definedName name="_ftn3" localSheetId="0">Sheet1!#REF!</definedName>
    <definedName name="_ftnref1" localSheetId="0">Sheet1!#REF!</definedName>
    <definedName name="_ftnref2" localSheetId="0">Sheet1!#REF!</definedName>
    <definedName name="_ftnref3" localSheetId="0">Sheet1!#REF!</definedName>
    <definedName name="_Ref386811783" localSheetId="0">Sheet1!#REF!</definedName>
    <definedName name="_Ref387247012" localSheetId="0">Sheet1!#REF!</definedName>
    <definedName name="_xlnm.Print_Area" localSheetId="0">Sheet1!$A$1:$Q$48</definedName>
    <definedName name="_xlnm.Print_Titles" localSheetId="0">Sheet1!$3:$3</definedName>
  </definedNames>
  <calcPr calcId="145621"/>
</workbook>
</file>

<file path=xl/calcChain.xml><?xml version="1.0" encoding="utf-8"?>
<calcChain xmlns="http://schemas.openxmlformats.org/spreadsheetml/2006/main">
  <c r="K15" i="1" l="1"/>
</calcChain>
</file>

<file path=xl/sharedStrings.xml><?xml version="1.0" encoding="utf-8"?>
<sst xmlns="http://schemas.openxmlformats.org/spreadsheetml/2006/main" count="483" uniqueCount="209">
  <si>
    <t>2014/15</t>
  </si>
  <si>
    <t>2015/16</t>
  </si>
  <si>
    <t>2016/17</t>
  </si>
  <si>
    <t xml:space="preserve">Resident satisfied with their new home </t>
  </si>
  <si>
    <t>Shared Owners satisfied with the sales process</t>
  </si>
  <si>
    <t>SAP (energy efficiency) rating</t>
  </si>
  <si>
    <t>Q</t>
  </si>
  <si>
    <t>2012/13</t>
  </si>
  <si>
    <t>2013/14</t>
  </si>
  <si>
    <t>Area</t>
  </si>
  <si>
    <t>£1530/m²</t>
  </si>
  <si>
    <t>No interim measure</t>
  </si>
  <si>
    <t>C</t>
  </si>
  <si>
    <t>Indicator</t>
  </si>
  <si>
    <t>85 with &lt;=10% &lt;80</t>
  </si>
  <si>
    <t>86 with &lt;=10% &lt;80</t>
  </si>
  <si>
    <t>87 with &lt;=10% &lt;80</t>
  </si>
  <si>
    <r>
      <rPr>
        <b/>
        <sz val="11"/>
        <color theme="1"/>
        <rFont val="Calibri"/>
        <family val="2"/>
        <scheme val="minor"/>
      </rPr>
      <t>2011/15 Programme -</t>
    </r>
    <r>
      <rPr>
        <sz val="11"/>
        <color theme="1"/>
        <rFont val="Calibri"/>
        <family val="2"/>
        <scheme val="minor"/>
      </rPr>
      <t xml:space="preserve"> Build costs per m2 gross floor area for units not purchased off the shelf</t>
    </r>
  </si>
  <si>
    <r>
      <rPr>
        <b/>
        <sz val="11"/>
        <color theme="1"/>
        <rFont val="Calibri"/>
        <family val="2"/>
        <scheme val="minor"/>
      </rPr>
      <t xml:space="preserve">2011/15 Programme </t>
    </r>
    <r>
      <rPr>
        <sz val="11"/>
        <color theme="1"/>
        <rFont val="Calibri"/>
        <family val="2"/>
        <scheme val="minor"/>
      </rPr>
      <t>-Timeliness of practical completion (PC)</t>
    </r>
  </si>
  <si>
    <t>&lt;100%</t>
  </si>
  <si>
    <t>&lt;£1550/m²</t>
  </si>
  <si>
    <t>&lt; £1550/m²</t>
  </si>
  <si>
    <t>At or above 3rd Quartile</t>
  </si>
  <si>
    <r>
      <rPr>
        <b/>
        <sz val="11"/>
        <color theme="1"/>
        <rFont val="Calibri"/>
        <family val="2"/>
        <scheme val="minor"/>
      </rPr>
      <t xml:space="preserve">2015/18 Programme - </t>
    </r>
    <r>
      <rPr>
        <sz val="11"/>
        <color theme="1"/>
        <rFont val="Calibri"/>
        <family val="2"/>
        <scheme val="minor"/>
      </rPr>
      <t>Build costs per m² gross floor area for units not purchased off the shelf</t>
    </r>
  </si>
  <si>
    <r>
      <rPr>
        <b/>
        <sz val="11"/>
        <color theme="1"/>
        <rFont val="Calibri"/>
        <family val="2"/>
        <scheme val="minor"/>
      </rPr>
      <t xml:space="preserve">2015/18 Programme - </t>
    </r>
    <r>
      <rPr>
        <sz val="11"/>
        <color theme="1"/>
        <rFont val="Calibri"/>
        <family val="2"/>
        <scheme val="minor"/>
      </rPr>
      <t>Total scheme costs (excluding interest) as % of that approved by Risk Appraisal Panel at start on site[2]</t>
    </r>
  </si>
  <si>
    <r>
      <rPr>
        <b/>
        <sz val="11"/>
        <color theme="1"/>
        <rFont val="Calibri"/>
        <family val="2"/>
        <scheme val="minor"/>
      </rPr>
      <t xml:space="preserve">2015/18 Programme </t>
    </r>
    <r>
      <rPr>
        <sz val="11"/>
        <color theme="1"/>
        <rFont val="Calibri"/>
        <family val="2"/>
        <scheme val="minor"/>
      </rPr>
      <t>- Every scheme to have achieved start on site by 30/09/2016</t>
    </r>
  </si>
  <si>
    <r>
      <rPr>
        <b/>
        <sz val="11"/>
        <color theme="1"/>
        <rFont val="Calibri"/>
        <family val="2"/>
        <scheme val="minor"/>
      </rPr>
      <t>2015/18 Programme -</t>
    </r>
    <r>
      <rPr>
        <sz val="11"/>
        <color theme="1"/>
        <rFont val="Calibri"/>
        <family val="2"/>
        <scheme val="minor"/>
      </rPr>
      <t xml:space="preserve"> Staff per 100 units developed (3 year average)</t>
    </r>
  </si>
  <si>
    <t>Average borrowings (£’000)</t>
  </si>
  <si>
    <t>Net interest payable (£’000)</t>
  </si>
  <si>
    <t>Weighted interest rate</t>
  </si>
  <si>
    <t>Resident satisfaction with the work carried out  - internal package</t>
  </si>
  <si>
    <t>Resident satisfaction with the work carried out  - all work</t>
  </si>
  <si>
    <t xml:space="preserve">Resident satisfaction with cyclical painting </t>
  </si>
  <si>
    <t>Resident satisfaction with quality of home</t>
  </si>
  <si>
    <t>No homes with SAP rating &lt;65 (excluding residents who refuse work)</t>
  </si>
  <si>
    <t>20% of our stock will be inspected / reviewed every year to check on component life</t>
  </si>
  <si>
    <t>Asset Mgt</t>
  </si>
  <si>
    <t>Treasury Mgt</t>
  </si>
  <si>
    <t>Average SAP rating</t>
  </si>
  <si>
    <t>&lt;= London top quartile</t>
  </si>
  <si>
    <t>Resident satisfaction with the repairs service</t>
  </si>
  <si>
    <t>Resident rating last repair ‘good’</t>
  </si>
  <si>
    <t>Average end to end time for completion of repairs (days)</t>
  </si>
  <si>
    <t>Percentage of current gas safety inspection certificates</t>
  </si>
  <si>
    <t>% repairs completed at first visit</t>
  </si>
  <si>
    <t>Average void ‘turnaround’ time standard re-lets days</t>
  </si>
  <si>
    <t>&lt;=£445</t>
  </si>
  <si>
    <t>&lt;=£445 plus RPI</t>
  </si>
  <si>
    <t>London median</t>
  </si>
  <si>
    <t>Void Rent Loss</t>
  </si>
  <si>
    <t>&lt;0.80%</t>
  </si>
  <si>
    <t>Cost per routine void under £2000</t>
  </si>
  <si>
    <t>£1500 plus CPI since 1/4/14</t>
  </si>
  <si>
    <t>Cost per major works void over £2000</t>
  </si>
  <si>
    <t>£4500 plus CPI since 1/4/14</t>
  </si>
  <si>
    <t>Repairs</t>
  </si>
  <si>
    <t>Quality or Cost/Efficiency</t>
  </si>
  <si>
    <t>2.5% &lt;London median</t>
  </si>
  <si>
    <t>5% &lt;London median</t>
  </si>
  <si>
    <t>&lt;=15% &gt;London median</t>
  </si>
  <si>
    <t>&lt;=12.5% &gt;London median</t>
  </si>
  <si>
    <t>&lt;=10% &gt;London median</t>
  </si>
  <si>
    <t>Void turnaround unfunded voids (days)</t>
  </si>
  <si>
    <t>Rent loss due to empty supported housing properties (all)</t>
  </si>
  <si>
    <t>By the end of this strategy an Asset Usage Plan is developed for all SH schemes – looking at void losses, income, maintenance spend and future major works costs.</t>
  </si>
  <si>
    <t>SH Voids</t>
  </si>
  <si>
    <t>Rent loss due to empty supported housing properties (unfunded)</t>
  </si>
  <si>
    <t>Any scheme with &gt;=10% void loss, excluding funded periods, should be reviewed with the funder after each letting to 
·         Learn for future voids; and
·         Consider the medium term future of the scheme.</t>
  </si>
  <si>
    <t>All schemes with &gt;=10% voids reviewed</t>
  </si>
  <si>
    <t>Plan Developed</t>
  </si>
  <si>
    <t xml:space="preserve">Resident satisfied with Estate Services </t>
  </si>
  <si>
    <t>Residents Satisfied with Neighbourhood (STAR)</t>
  </si>
  <si>
    <t>Cost per property of providing estate services no more than 70% of top quartile</t>
  </si>
  <si>
    <t>&lt;=70%</t>
  </si>
  <si>
    <t>&lt;=95%</t>
  </si>
  <si>
    <t xml:space="preserve">Average service charge no more than 95% of the average for the boroughs Hexagon works in </t>
  </si>
  <si>
    <t>Data Source</t>
  </si>
  <si>
    <t>NROSH Rent data</t>
  </si>
  <si>
    <t>not yet available</t>
  </si>
  <si>
    <t>HouseMark</t>
  </si>
  <si>
    <t>Estate Services</t>
  </si>
  <si>
    <t>2014/15 Commentary</t>
  </si>
  <si>
    <t>STAR</t>
  </si>
  <si>
    <t>Est S Survey</t>
  </si>
  <si>
    <t>We expect to see out costs rise relatively as new homes in more complex blocks than the past are handed over with slightly higher costs.</t>
  </si>
  <si>
    <t>Slightly ahead of target</t>
  </si>
  <si>
    <t>Decent Homes Standard – no homes fail to meet the standard</t>
  </si>
  <si>
    <t>Responsive repair work cost per property – no more than £445 plus RPI per unit (HouseMark figures)</t>
  </si>
  <si>
    <t>Not yet Due</t>
  </si>
  <si>
    <t>Average Void Works costs – no more than 10% higher than London median by the end of strategy</t>
  </si>
  <si>
    <t>Every unit had valid certificate at the year end.</t>
  </si>
  <si>
    <t>Y</t>
  </si>
  <si>
    <t>N</t>
  </si>
  <si>
    <t>-</t>
  </si>
  <si>
    <t>Board PIs</t>
  </si>
  <si>
    <t>The most recent HouseMark results (13/14) showed a big increase resulting from 
- an increased volume of repairs due to high winds; and
- our main contractor winding up its operations with a resultant increase to Hexagon in repair costs from replacement contractors.</t>
  </si>
  <si>
    <t>The most recent HouseMark results (13/14) showed costs more or less stable &amp; slightly cheaper than the London median (£200)</t>
  </si>
  <si>
    <t>The most recent HouseMark results (13/14) showed a decline in costs with a strategy based on reducing costs to slightly above the London median - we were 16% above when the strategy was written.  The 2013/14 HouseMark figure put Hexagon inside the top quartile.</t>
  </si>
  <si>
    <t>14/15 Target met?</t>
  </si>
  <si>
    <t>RRM</t>
  </si>
  <si>
    <t>Major Works  - works costs per property – maintain current relatively low costs (HouseMark data)</t>
  </si>
  <si>
    <t>The most recent HouseMark results (13/14) showed a big reduction as temporary staff costs were reduced during the year.</t>
  </si>
  <si>
    <t>SI Team</t>
  </si>
  <si>
    <t>Planned Surveys</t>
  </si>
  <si>
    <t>SH</t>
  </si>
  <si>
    <t>FITD</t>
  </si>
  <si>
    <r>
      <rPr>
        <b/>
        <sz val="11"/>
        <color theme="1"/>
        <rFont val="Calibri"/>
        <family val="2"/>
        <scheme val="minor"/>
      </rPr>
      <t>2011/15 Programme -</t>
    </r>
    <r>
      <rPr>
        <sz val="11"/>
        <color theme="1"/>
        <rFont val="Calibri"/>
        <family val="2"/>
        <scheme val="minor"/>
      </rPr>
      <t>Total scheme costs (excluding interest) as % of that approved by Risk Appraisal Panel at start on site</t>
    </r>
  </si>
  <si>
    <t>New Homes</t>
  </si>
  <si>
    <t>A big improvement, albeit from a relatively low base</t>
  </si>
  <si>
    <t>An improvement, although not quite as much as targeted.</t>
  </si>
  <si>
    <t>Cyclical commissioning cost per property (painting + gas servicing) - HouseMark data</t>
  </si>
  <si>
    <t>We do not have reliable data on this for 2014/15, new systems are in place for 2015/16 for collection of this data.</t>
  </si>
  <si>
    <t xml:space="preserve">Our main contractor went into administration during the year with large amounts of incomplete orders - a significant number of these had already passed their target dates before we were able to identify them and the putting in place new contractors and re-raising orders had a negative impact on our performance in this area. </t>
  </si>
  <si>
    <t xml:space="preserve">We do not have reliable data on this for 2014/15, new systems are in place for 2015/16 for collection of this data.  </t>
  </si>
  <si>
    <t>A poor first half of the year followed by improved performance in 2nd half of year when performance was 31 days - relatively close to the target.  Work in early 2015 in understanding where delays are occurring should lead to improved performance in 2015/16.</t>
  </si>
  <si>
    <t>Responsive repair management cost per property - 5% lower than median by end of strategy (HouseMark figures)</t>
  </si>
  <si>
    <t>Slightly better than the target, which was higher than 2013/14 because of an expected higher number of voids in the year as an indirect result of new scheme handovers during the year &amp; the resultant lettings to transfers.</t>
  </si>
  <si>
    <t>2014/15 levels are not available until NROSH data in published in September 2015, longer term we expect our S/C to increase slightly for the reasons above.</t>
  </si>
  <si>
    <t>Dev Mgr</t>
  </si>
  <si>
    <t>A improvement on 2013/14, but not as great as we had hoped.</t>
  </si>
  <si>
    <t>Target met</t>
  </si>
  <si>
    <t>The SAP average is slightly less than target by 0.2%. There is improvement in that none were below 80. The lowest scoring scheme is Foxley Rd that scored 82 (average). The scheme has been designed to Code 3, and as such section ENE1 of the code that directly relates to the SAP is less demanding than that of Code 4.</t>
  </si>
  <si>
    <t xml:space="preserve">Most schemes had a minimal variance. The exceptions are Foxley Road and Marlborough Pub. Marlborough benefitted from a £212k positive variance as the predicted S106 costs were over budgeted.  Foxley Rd contract sum increased by £64k through uplifting the specification. It was felt necessary to compete in the market place and secure the predicted valuations. The rising market led to increased sales values which offset this increase. </t>
  </si>
  <si>
    <t>100% reach PC by end of year</t>
  </si>
  <si>
    <t>Not yet due</t>
  </si>
  <si>
    <t>Not yet applicable</t>
  </si>
  <si>
    <t>A large improvement, meeting the target.</t>
  </si>
  <si>
    <t>An improvement but nowhere near as great as had been hoped for</t>
  </si>
  <si>
    <t>Unvalidated 2014/15 HouseMark figure, would put Hexagon in the bottom quartile.</t>
  </si>
  <si>
    <t xml:space="preserve">Average costs of routine voids have been reduced and the focus will remain on keeping these as low as possible. </t>
  </si>
  <si>
    <t xml:space="preserve">Costs are stable on major voids. The focus going forward will be on maintaining stability and reducing costs where possible. </t>
  </si>
  <si>
    <t>717 were successfully targeted for surveys in 2014/15 - meeting our target</t>
  </si>
  <si>
    <t>The most recent HouseMark results (13/14) showed a big increase in expenditure putting the Association in the 3rd quartile.  We undertook some more detailed analysis of the figures which showed that this was happening at a time when London expenditure was reducing.  Hexagon will spend what it needs to  maintain its stock in good condition and does not necessarily consider low expenditure to be positive.</t>
  </si>
  <si>
    <t>Not enough data sourced due to late completion at Baring Road</t>
  </si>
  <si>
    <t>We have successfully delivered the programme. Mitcham Road &amp; Birchfield were transferred to the Mayor's 'Building the Pipeline' programme.</t>
  </si>
  <si>
    <t>This is currently under review by HNB. Undoubtedly will rise.</t>
  </si>
  <si>
    <t>We slightly missed the target for 2014/15 by 1 point.  This is a weighted average which includes full SAP calculations for new homes and reduced SAP data used for existing stock.  The fall from 2013/14 is due to more accurate data with fewer 'cloned' units.</t>
  </si>
  <si>
    <t>Target met for 2014/15</t>
  </si>
  <si>
    <t>We have regular liaison with funders and/or support providers and quarterly monitoring via voids reports and voids action plan</t>
  </si>
  <si>
    <t>Target</t>
  </si>
  <si>
    <t>Data for this has only started to be collected in 2015/16</t>
  </si>
  <si>
    <t>Target met, a big improvement from previous years, although the numbers are relatively small</t>
  </si>
  <si>
    <t>Actual Performance</t>
  </si>
  <si>
    <t>2014/15 Commentary (website)</t>
  </si>
  <si>
    <t>Residents satisfied with way last defect dealt with</t>
  </si>
  <si>
    <t>Residents satisfied with way last defect (repair to new home) was dealt with</t>
  </si>
  <si>
    <t xml:space="preserve">£1463/m² </t>
  </si>
  <si>
    <t>We met this target</t>
  </si>
  <si>
    <r>
      <rPr>
        <b/>
        <sz val="11"/>
        <color theme="1"/>
        <rFont val="Calibri"/>
        <family val="2"/>
        <scheme val="minor"/>
      </rPr>
      <t>2011/15 Programme</t>
    </r>
    <r>
      <rPr>
        <sz val="11"/>
        <color theme="1"/>
        <rFont val="Calibri"/>
        <family val="2"/>
        <scheme val="minor"/>
      </rPr>
      <t xml:space="preserve"> -Cost of new Hexagon developed new homes per square metre (m²) of floor area (this is the measure that housing associations typically use to compare costs of new homes</t>
    </r>
  </si>
  <si>
    <r>
      <rPr>
        <b/>
        <sz val="11"/>
        <color theme="1"/>
        <rFont val="Calibri"/>
        <family val="2"/>
        <scheme val="minor"/>
      </rPr>
      <t>2011/15 Programme -</t>
    </r>
    <r>
      <rPr>
        <sz val="11"/>
        <color theme="1"/>
        <rFont val="Calibri"/>
        <family val="2"/>
        <scheme val="minor"/>
      </rPr>
      <t>Total scheme costs for completed schemes as a proportion of the costs when we agreed them (This is to measure how well we are controlling our costs)</t>
    </r>
  </si>
  <si>
    <t>Less than £1550/m²</t>
  </si>
  <si>
    <t>This did not apply to 2014/15</t>
  </si>
  <si>
    <r>
      <rPr>
        <b/>
        <sz val="11"/>
        <color theme="1"/>
        <rFont val="Calibri"/>
        <family val="2"/>
        <scheme val="minor"/>
      </rPr>
      <t>2015/18 Programme</t>
    </r>
    <r>
      <rPr>
        <sz val="11"/>
        <color theme="1"/>
        <rFont val="Calibri"/>
        <family val="2"/>
        <scheme val="minor"/>
      </rPr>
      <t xml:space="preserve"> -Cost of new Hexagon developed new homes per square metre (m²) of floor area (this is the measure that housing associations typically use to compare costs of new homes</t>
    </r>
  </si>
  <si>
    <r>
      <rPr>
        <b/>
        <sz val="11"/>
        <color theme="1"/>
        <rFont val="Calibri"/>
        <family val="2"/>
        <scheme val="minor"/>
      </rPr>
      <t>2015/18 Programme -</t>
    </r>
    <r>
      <rPr>
        <sz val="11"/>
        <color theme="1"/>
        <rFont val="Calibri"/>
        <family val="2"/>
        <scheme val="minor"/>
      </rPr>
      <t>Total scheme costs for completed schemes as a proportion of the costs when we agreed them (This is to measure how well we are controlling our costs)</t>
    </r>
  </si>
  <si>
    <r>
      <t>2015/18 Programme -</t>
    </r>
    <r>
      <rPr>
        <sz val="11"/>
        <color theme="1"/>
        <rFont val="Calibri"/>
        <family val="2"/>
        <scheme val="minor"/>
      </rPr>
      <t>All the new homes in our 2015/18 programme need to start on site by 30/09/2016 to make sure they finished by 31 March 2018 - this is important as we could lose grant funding if we are late.</t>
    </r>
  </si>
  <si>
    <t>At or above HouseMark 3rd quartile for London</t>
  </si>
  <si>
    <t>The HouseMark data is being checked (September 2015) but we don't think that we have me the target for 2014/15</t>
  </si>
  <si>
    <t xml:space="preserve">The average amount we pay in interest on money we have borrowed to pay for new homes and improvements to our older homes.  This should be less than we had assumed in our Business Plan. </t>
  </si>
  <si>
    <t>We met this target in 2014/15</t>
  </si>
  <si>
    <t xml:space="preserve">The total amount we have borrowed to pay for new homes and improvements to our older homes.  This should be less than we had assumed in our Business Plan. </t>
  </si>
  <si>
    <t xml:space="preserve">The total amount we pay in interest on money we have borrowed to pay for new homes and improvements to our older homes.  This should be less than we had assumed in our Business Plan. </t>
  </si>
  <si>
    <t>Resident satisfaction with kitchen and bathroom replacement works</t>
  </si>
  <si>
    <t>Average SAP (energy efficiency) rating of properties – high is good</t>
  </si>
  <si>
    <t>Target met  for 2014/15, plans in place to meet challenging target by 2017</t>
  </si>
  <si>
    <t>Number of homes with SAP (see above) rating  of less than 65 (excluding residents who refuse work)</t>
  </si>
  <si>
    <t xml:space="preserve">We met this target </t>
  </si>
  <si>
    <t>This was an improvement, although not quite as much we had hope for.</t>
  </si>
  <si>
    <t>The costs of managing our painting programme - based on HouseMark (a housing benchmarking service) costs</t>
  </si>
  <si>
    <t>Major Works  - works costs per property – maintain current relatively low costs (HouseMark data - see above))</t>
  </si>
  <si>
    <t>Hexagon had serious problems with its repairs contractor during 14/15 with its main contractor going into administration.  Ratings dipped as a result, although improved at the end of the year</t>
  </si>
  <si>
    <t>Resident rating last repair ‘good’ - from phone survey</t>
  </si>
  <si>
    <t>We have hoped to improve on this in2014/15, but our main contractor went into administration during the year with large amounts of incomplete orders - a significant number of these had already passed their target dates before we were able to identify them and the putting in place new contractors and re-raising orders had a negative impact on our performance in this area.</t>
  </si>
  <si>
    <t>Cost per property of providing estate services should be no more than 70% of top quartile</t>
  </si>
  <si>
    <t>Residents Satisfied with Neighbourhood  (from 'STAR' Tenants Survey - udnertaken by phone)</t>
  </si>
  <si>
    <t>Resident satisfied with Estate Services - from phone survey of resdients where we provide communal claning, gardening or related services</t>
  </si>
  <si>
    <t>A slight improvement, although not as great as hoped for but an extra staff member checking contractor work was introduced in 14/15 but after the survey should lead to better results in future years.</t>
  </si>
  <si>
    <t>Any Supported Housing scheme where empty homes lead to over 10% rent loss, excluding periods that the local authoirty funds, should be reviewed with the funder after each letting to 
·         Learn for future voids; and
·         Consider the medium term future of the scheme.</t>
  </si>
  <si>
    <t>Rent loss due to empty supported housing properties (where our losses are not covered by the local authoirty)</t>
  </si>
  <si>
    <t>Indicator (website)</t>
  </si>
  <si>
    <t>Days to let an empty supported housing home, which is not funded by the local authoirty</t>
  </si>
  <si>
    <t>Works costs for 'routine' empty homes</t>
  </si>
  <si>
    <t>Works costs for 'major works' empty homes</t>
  </si>
  <si>
    <t>This reduced a lot durign 2014/15 and was well within our target</t>
  </si>
  <si>
    <t>Our costs were similar to 2013/14 which saw a big improvement and remains within our target</t>
  </si>
  <si>
    <t>The rent Hexagon loses on empty homes as a proportion of all rent</t>
  </si>
  <si>
    <t>Develop a plan for potential other uses for Supported Housing schemes should funding &amp;/or demand cahnge</t>
  </si>
  <si>
    <t>% repairs completed at first visit within a second appointment needing to be made</t>
  </si>
  <si>
    <t>Responsive repair work cost per property – no more than £445 plus inflation (we will use the adjusted HouseMark figures)</t>
  </si>
  <si>
    <t>Responsive repair management cost per property - 5% cheaper than the median (mid point of London housing associations)  by end of strategy (HouseMark figures)</t>
  </si>
  <si>
    <t>Figures not yet avaialbe</t>
  </si>
  <si>
    <t>2014/15 levels are not available until NROSH data in published in late September 2015, longer term we expect our S/C to increase slightly for the reasons above.</t>
  </si>
  <si>
    <t>We didn't collect enough data on this to give a reliable figure in 2014/15</t>
  </si>
  <si>
    <t>We didn't have systems in place to carry out surveys in 2014/15, they are being done in 2015/16 though.</t>
  </si>
  <si>
    <t>We partially met this in that none were below 80, however, one scheme took us very slightly under our target.</t>
  </si>
  <si>
    <t>The costs on most schemes were as we agreed them, with one slightly over budget as we had to make some changes to the works agreed, but this was more than covered by savings on another scheme.</t>
  </si>
  <si>
    <r>
      <rPr>
        <b/>
        <sz val="11"/>
        <color theme="1"/>
        <rFont val="Calibri"/>
        <family val="2"/>
        <scheme val="minor"/>
      </rPr>
      <t xml:space="preserve">2011/15 Programme </t>
    </r>
    <r>
      <rPr>
        <sz val="11"/>
        <color theme="1"/>
        <rFont val="Calibri"/>
        <family val="2"/>
        <scheme val="minor"/>
      </rPr>
      <t>-All the new homes in our 2011/15 programme are finished by 31 March 2015 - this was important as we would have lost grant funding if we were late</t>
    </r>
  </si>
  <si>
    <t>Resident satisfaction with planned works (including roofs, windows, kitchens, bathrooms &amp; disabled adaptations)</t>
  </si>
  <si>
    <t>This was a big improvement in 2014/15, easily meeting our target</t>
  </si>
  <si>
    <t>Resident satisfaction with cyclical painting (from 'STAR' Tenants Survey - undertaken by phone)</t>
  </si>
  <si>
    <t>We slightly missed the target for 2014/15 by 1 point, this followed revising down some homes following surveys we undertook during the year.</t>
  </si>
  <si>
    <t>No homes fail the Decent Homes Standard (our homes our expected to be in a reasonable state or repair, have relatively modern facilities such as kitchens and bathrooms, and have reasonable thermal insulation ) this excludes residents who refuse the work</t>
  </si>
  <si>
    <t>We check at least 20% of our homes each year to make sure the dates we have for replacing kitchens, bathrooms, roofs and windows are correct.</t>
  </si>
  <si>
    <t>The most recent HouseMark results (13/14) showed a big increase in expenditure, putting the Association in the 3rd quartile (at least 75% of housing associations were cheaper than us) .  We undertook some more detailed analysis of the figures which showed that this was happening at a time when London expenditure was reducing.  Hexagon will spend what it needs to  maintain its stock in good condition and does not necessarily consider low expenditure to be positive.</t>
  </si>
  <si>
    <t>Resident satisfaction with the repairs service (from 'STAR' Tenants Survey - undertaken by phone)</t>
  </si>
  <si>
    <t>Average length of time from reporting repair to it being completed</t>
  </si>
  <si>
    <t>The length of time it takes to let an empty home from one resident moving out to the next tenancy starting</t>
  </si>
  <si>
    <t>Average works costs to empty homes are no more than 10% higher than London HouseMark median by the end of strategy</t>
  </si>
  <si>
    <t>Appendix 1 Value For Money Strategy 2014/17 Progress Against Targets</t>
  </si>
  <si>
    <t>Improving?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</si>
</sst>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64" formatCode="0.0%"/>
    <numFmt numFmtId="165" formatCode="0.0"/>
    <numFmt numFmtId="166" formatCode="#,##0.0_ ;[Red]\-#,##0.0\ "/>
    <numFmt numFmtId="167" formatCode="#,##0_ ;[Red]\-#,##0\ "/>
    <numFmt numFmtId="168" formatCode="&quot;£&quot;#,##0"/>
  </numFmts>
  <fonts count="7"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b/>
      <sz val="16"/>
      <color theme="3"/>
      <name val="Calibri"/>
      <family val="2"/>
      <scheme val="minor"/>
    </font>
    <font>
      <b/>
      <sz val="11"/>
      <color theme="5"/>
      <name val="Calibri"/>
      <family val="2"/>
      <scheme val="minor"/>
    </font>
    <font>
      <sz val="11"/>
      <color theme="5"/>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s>
  <borders count="1">
    <border>
      <left/>
      <right/>
      <top/>
      <bottom/>
      <diagonal/>
    </border>
  </borders>
  <cellStyleXfs count="3">
    <xf numFmtId="0" fontId="0" fillId="0" borderId="0"/>
    <xf numFmtId="9" fontId="2" fillId="0" borderId="0" applyFont="0" applyFill="0" applyBorder="0" applyAlignment="0" applyProtection="0"/>
    <xf numFmtId="0" fontId="3" fillId="0" borderId="0" applyNumberFormat="0" applyFill="0" applyBorder="0" applyAlignment="0" applyProtection="0"/>
  </cellStyleXfs>
  <cellXfs count="58">
    <xf numFmtId="0" fontId="0" fillId="0" borderId="0" xfId="0"/>
    <xf numFmtId="0" fontId="0" fillId="0" borderId="0" xfId="0" applyAlignment="1">
      <alignment horizontal="center"/>
    </xf>
    <xf numFmtId="0" fontId="1" fillId="0" borderId="0" xfId="0" applyFont="1"/>
    <xf numFmtId="0" fontId="0" fillId="0" borderId="0" xfId="0" applyAlignment="1">
      <alignment wrapText="1"/>
    </xf>
    <xf numFmtId="0" fontId="1" fillId="0" borderId="0" xfId="0" applyFont="1" applyAlignment="1">
      <alignment vertical="top"/>
    </xf>
    <xf numFmtId="0" fontId="0" fillId="0" borderId="0" xfId="0" applyAlignment="1">
      <alignment vertical="top" wrapText="1"/>
    </xf>
    <xf numFmtId="0" fontId="0" fillId="0" borderId="0" xfId="0" applyAlignment="1">
      <alignment horizontal="center" vertical="top"/>
    </xf>
    <xf numFmtId="9" fontId="0" fillId="0" borderId="0" xfId="0" applyNumberFormat="1" applyAlignment="1">
      <alignment vertical="top" wrapText="1"/>
    </xf>
    <xf numFmtId="0" fontId="0" fillId="0" borderId="0" xfId="0" applyAlignment="1">
      <alignment vertical="top"/>
    </xf>
    <xf numFmtId="0" fontId="0" fillId="2" borderId="0" xfId="0" applyFill="1" applyAlignment="1">
      <alignment vertical="top" wrapText="1"/>
    </xf>
    <xf numFmtId="10" fontId="0" fillId="0" borderId="0" xfId="0" applyNumberFormat="1" applyAlignment="1">
      <alignment vertical="top" wrapText="1"/>
    </xf>
    <xf numFmtId="6" fontId="0" fillId="0" borderId="0" xfId="0" applyNumberFormat="1" applyAlignment="1">
      <alignment vertical="top" wrapText="1"/>
    </xf>
    <xf numFmtId="0" fontId="1" fillId="0" borderId="0" xfId="0" applyFont="1" applyAlignment="1">
      <alignment vertical="top" wrapText="1"/>
    </xf>
    <xf numFmtId="164" fontId="0" fillId="0" borderId="0" xfId="0" applyNumberFormat="1" applyAlignment="1">
      <alignment vertical="top" wrapText="1"/>
    </xf>
    <xf numFmtId="0" fontId="3" fillId="0" borderId="0" xfId="2" applyAlignment="1">
      <alignment vertical="top" wrapText="1"/>
    </xf>
    <xf numFmtId="1" fontId="0" fillId="0" borderId="0" xfId="1" applyNumberFormat="1" applyFont="1" applyAlignment="1">
      <alignment vertical="top" wrapText="1"/>
    </xf>
    <xf numFmtId="0" fontId="0" fillId="0" borderId="0" xfId="0" applyAlignment="1">
      <alignment horizontal="center" vertical="top" wrapText="1"/>
    </xf>
    <xf numFmtId="9" fontId="0" fillId="0" borderId="0" xfId="0" applyNumberFormat="1" applyAlignment="1">
      <alignment horizontal="center" vertical="top" wrapText="1"/>
    </xf>
    <xf numFmtId="10" fontId="0" fillId="0" borderId="0" xfId="0" applyNumberFormat="1" applyAlignment="1">
      <alignment horizontal="center" vertical="top"/>
    </xf>
    <xf numFmtId="9" fontId="0" fillId="0" borderId="0" xfId="0" applyNumberFormat="1" applyAlignment="1">
      <alignment horizontal="center" vertical="top"/>
    </xf>
    <xf numFmtId="10" fontId="0" fillId="0" borderId="0" xfId="0" applyNumberFormat="1" applyAlignment="1">
      <alignment horizontal="center" vertical="top" wrapText="1"/>
    </xf>
    <xf numFmtId="0" fontId="0" fillId="2" borderId="0" xfId="0" applyFill="1" applyAlignment="1">
      <alignment horizontal="center" vertical="top" wrapText="1"/>
    </xf>
    <xf numFmtId="6" fontId="0" fillId="0" borderId="0" xfId="0" applyNumberFormat="1" applyAlignment="1">
      <alignment horizontal="center" vertical="top" wrapText="1"/>
    </xf>
    <xf numFmtId="164" fontId="0" fillId="0" borderId="0" xfId="0" applyNumberFormat="1" applyAlignment="1">
      <alignment horizontal="center" vertical="top" wrapText="1"/>
    </xf>
    <xf numFmtId="165" fontId="0" fillId="0" borderId="0" xfId="0" applyNumberFormat="1" applyAlignment="1">
      <alignment horizontal="center" vertical="top" wrapText="1"/>
    </xf>
    <xf numFmtId="6" fontId="0" fillId="2" borderId="0" xfId="0" applyNumberFormat="1" applyFill="1" applyAlignment="1">
      <alignment horizontal="center" vertical="top" wrapText="1"/>
    </xf>
    <xf numFmtId="0" fontId="0" fillId="2" borderId="0" xfId="0" applyFill="1" applyAlignment="1">
      <alignment horizontal="center" vertical="top"/>
    </xf>
    <xf numFmtId="164" fontId="0" fillId="0" borderId="0" xfId="1" applyNumberFormat="1" applyFont="1" applyAlignment="1">
      <alignment horizontal="center" vertical="top" wrapText="1"/>
    </xf>
    <xf numFmtId="0" fontId="0" fillId="0" borderId="0" xfId="0" applyAlignment="1">
      <alignment horizontal="center" wrapText="1"/>
    </xf>
    <xf numFmtId="166" fontId="0" fillId="0" borderId="0" xfId="0" applyNumberFormat="1" applyAlignment="1">
      <alignment horizontal="center" vertical="top" wrapText="1"/>
    </xf>
    <xf numFmtId="167" fontId="0" fillId="0" borderId="0" xfId="0" applyNumberFormat="1" applyAlignment="1">
      <alignment horizontal="center" vertical="top" wrapText="1"/>
    </xf>
    <xf numFmtId="0" fontId="0" fillId="3" borderId="0" xfId="0" applyFill="1" applyAlignment="1">
      <alignment vertical="top" wrapText="1"/>
    </xf>
    <xf numFmtId="10" fontId="0" fillId="0" borderId="0" xfId="0" applyNumberFormat="1" applyFill="1" applyAlignment="1">
      <alignment horizontal="center" vertical="top" wrapText="1"/>
    </xf>
    <xf numFmtId="0" fontId="4" fillId="0" borderId="0" xfId="0" applyFont="1"/>
    <xf numFmtId="0" fontId="5" fillId="0" borderId="0" xfId="0" applyFont="1"/>
    <xf numFmtId="0" fontId="6" fillId="0" borderId="0" xfId="0" applyFont="1" applyAlignment="1">
      <alignment wrapText="1"/>
    </xf>
    <xf numFmtId="0" fontId="6" fillId="0" borderId="0" xfId="0" applyFont="1" applyAlignment="1">
      <alignment horizontal="center"/>
    </xf>
    <xf numFmtId="0" fontId="6" fillId="0" borderId="0" xfId="0" applyFont="1"/>
    <xf numFmtId="0" fontId="5" fillId="0" borderId="0" xfId="0" applyFont="1" applyAlignment="1">
      <alignment wrapText="1"/>
    </xf>
    <xf numFmtId="0" fontId="5" fillId="0" borderId="0" xfId="0" applyFont="1" applyAlignment="1">
      <alignment horizontal="center" wrapText="1"/>
    </xf>
    <xf numFmtId="0" fontId="0" fillId="0" borderId="0" xfId="0" applyFill="1" applyAlignment="1">
      <alignment vertical="top" wrapText="1"/>
    </xf>
    <xf numFmtId="0" fontId="0" fillId="0" borderId="0" xfId="0" applyFill="1" applyAlignment="1">
      <alignment horizontal="center" vertical="top"/>
    </xf>
    <xf numFmtId="0" fontId="0" fillId="0" borderId="0" xfId="0" applyFill="1" applyAlignment="1">
      <alignment vertical="top"/>
    </xf>
    <xf numFmtId="164" fontId="0" fillId="0" borderId="0" xfId="1" applyNumberFormat="1" applyFont="1" applyFill="1" applyAlignment="1">
      <alignment horizontal="center" vertical="top" wrapText="1"/>
    </xf>
    <xf numFmtId="164" fontId="0" fillId="0" borderId="0" xfId="1" applyNumberFormat="1" applyFont="1" applyFill="1" applyAlignment="1">
      <alignment vertical="top"/>
    </xf>
    <xf numFmtId="164" fontId="0" fillId="0" borderId="0" xfId="1" applyNumberFormat="1" applyFont="1" applyAlignment="1">
      <alignment vertical="top"/>
    </xf>
    <xf numFmtId="164" fontId="0" fillId="0" borderId="0" xfId="0" applyNumberFormat="1" applyFill="1" applyAlignment="1">
      <alignment horizontal="center" vertical="top" wrapText="1"/>
    </xf>
    <xf numFmtId="164" fontId="0" fillId="0" borderId="0" xfId="0" applyNumberFormat="1" applyFill="1" applyAlignment="1">
      <alignment vertical="top" wrapText="1"/>
    </xf>
    <xf numFmtId="10" fontId="0" fillId="2" borderId="0" xfId="0" applyNumberFormat="1" applyFill="1" applyAlignment="1">
      <alignment horizontal="center" vertical="top" wrapText="1"/>
    </xf>
    <xf numFmtId="6" fontId="0" fillId="0" borderId="0" xfId="0" applyNumberFormat="1" applyFill="1" applyAlignment="1">
      <alignment horizontal="center" vertical="top" wrapText="1"/>
    </xf>
    <xf numFmtId="0" fontId="0" fillId="0" borderId="0" xfId="0" applyFill="1" applyAlignment="1">
      <alignment horizontal="center" vertical="top" wrapText="1"/>
    </xf>
    <xf numFmtId="9" fontId="0" fillId="0" borderId="0" xfId="0" applyNumberFormat="1" applyFill="1" applyAlignment="1">
      <alignment horizontal="center" vertical="top" wrapText="1"/>
    </xf>
    <xf numFmtId="9" fontId="0" fillId="2" borderId="0" xfId="0" applyNumberFormat="1" applyFill="1" applyAlignment="1">
      <alignment horizontal="center" vertical="top" wrapText="1"/>
    </xf>
    <xf numFmtId="168" fontId="0" fillId="0" borderId="0" xfId="0" applyNumberFormat="1" applyFill="1" applyAlignment="1">
      <alignment horizontal="center" vertical="top" wrapText="1"/>
    </xf>
    <xf numFmtId="0" fontId="1" fillId="0" borderId="0" xfId="0" applyFont="1" applyFill="1" applyAlignment="1">
      <alignment vertical="top" wrapText="1"/>
    </xf>
    <xf numFmtId="0" fontId="5" fillId="0" borderId="0" xfId="0" applyFont="1" applyAlignment="1">
      <alignment horizontal="center" wrapText="1"/>
    </xf>
    <xf numFmtId="10" fontId="0" fillId="0" borderId="0" xfId="1" applyNumberFormat="1" applyFont="1" applyAlignment="1">
      <alignment horizontal="center" vertical="top"/>
    </xf>
    <xf numFmtId="0" fontId="5" fillId="0" borderId="0" xfId="0" applyFont="1" applyAlignment="1">
      <alignment horizont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file:///C:\Users\vsharpe\AppData\_Hexagon\Best_Value\Tenants_Survey\Telephone_surveys\STAR" TargetMode="External"/><Relationship Id="rId13" Type="http://schemas.openxmlformats.org/officeDocument/2006/relationships/printerSettings" Target="../printerSettings/printerSettings1.bin"/><Relationship Id="rId3" Type="http://schemas.openxmlformats.org/officeDocument/2006/relationships/hyperlink" Target="file:///C:\Users\vsharpe\AppData\_Hexagon\Best_Value\Benchmarking_data\HouseMark" TargetMode="External"/><Relationship Id="rId7" Type="http://schemas.openxmlformats.org/officeDocument/2006/relationships/hyperlink" Target="file:///C:\Users\vsharpe\AppData\_Hexagon\Best_Value\Tenants_Survey\Telephone_surveys\STAR" TargetMode="External"/><Relationship Id="rId12" Type="http://schemas.openxmlformats.org/officeDocument/2006/relationships/hyperlink" Target="file:///C:\Users\vsharpe\AppData\_Hexagon\Best_Value\Benchmarking_data\HouseMark" TargetMode="External"/><Relationship Id="rId2" Type="http://schemas.openxmlformats.org/officeDocument/2006/relationships/hyperlink" Target="file:///C:\Users\vsharpe\AppData\_Hexagon\Best_Value\Tenants_Survey\Telephone_surveys\Estate_services" TargetMode="External"/><Relationship Id="rId1" Type="http://schemas.openxmlformats.org/officeDocument/2006/relationships/hyperlink" Target="file:///C:\Users\vsharpe\AppData\_Hexagon\Best_Value\Benchmarking_data\TSA_&amp;_HC_Rent_Data" TargetMode="External"/><Relationship Id="rId6" Type="http://schemas.openxmlformats.org/officeDocument/2006/relationships/hyperlink" Target="file:///C:\Users\vsharpe\AppData\_Hexagon\Best_Value\Benchmarking_data\HouseMark" TargetMode="External"/><Relationship Id="rId11" Type="http://schemas.openxmlformats.org/officeDocument/2006/relationships/hyperlink" Target="file:///C:\Users\vsharpe\AppData\_Hexagon\Best_Value\Tenants_Survey\Telephone_surveys\STAR" TargetMode="External"/><Relationship Id="rId5" Type="http://schemas.openxmlformats.org/officeDocument/2006/relationships/hyperlink" Target="file:///C:\Users\vsharpe\AppData\_Hexagon\Best_Value\Benchmarking_data\HouseMark" TargetMode="External"/><Relationship Id="rId10" Type="http://schemas.openxmlformats.org/officeDocument/2006/relationships/hyperlink" Target="file:///C:\Users\vsharpe\AppData\_Hexagon\Best_Value\Benchmarking_data\HouseMark" TargetMode="External"/><Relationship Id="rId4" Type="http://schemas.openxmlformats.org/officeDocument/2006/relationships/hyperlink" Target="file:///C:\Users\vsharpe\AppData\_Hexagon\Best_Value\Benchmarking_data\HouseMark" TargetMode="External"/><Relationship Id="rId9" Type="http://schemas.openxmlformats.org/officeDocument/2006/relationships/hyperlink" Target="file:///C:\Users\vsharpe\AppData\_Hexagon\Best_Value\Benchmarking_data\HouseMar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3"/>
  <sheetViews>
    <sheetView tabSelected="1" workbookViewId="0">
      <pane ySplit="3" topLeftCell="A30" activePane="bottomLeft" state="frozen"/>
      <selection pane="bottomLeft" activeCell="Q1" sqref="Q1:Q1048576"/>
    </sheetView>
  </sheetViews>
  <sheetFormatPr defaultRowHeight="15" x14ac:dyDescent="0.25"/>
  <cols>
    <col min="1" max="1" width="8.7109375" style="2" customWidth="1"/>
    <col min="2" max="2" width="26.7109375" style="3" customWidth="1"/>
    <col min="3" max="3" width="26.7109375" style="3" hidden="1" customWidth="1"/>
    <col min="4" max="4" width="12.28515625" style="3" hidden="1" customWidth="1"/>
    <col min="5" max="5" width="14.140625" style="1" customWidth="1"/>
    <col min="6" max="6" width="12" style="3" customWidth="1"/>
    <col min="7" max="7" width="13.5703125" style="3" hidden="1" customWidth="1"/>
    <col min="8" max="8" width="11.85546875" style="3" hidden="1" customWidth="1"/>
    <col min="9" max="9" width="8.42578125" style="28" hidden="1" customWidth="1"/>
    <col min="10" max="10" width="10.85546875" style="28" customWidth="1"/>
    <col min="11" max="11" width="11.5703125" style="28" customWidth="1"/>
    <col min="12" max="13" width="9.140625" style="3" hidden="1" customWidth="1"/>
    <col min="14" max="14" width="76.140625" style="3" customWidth="1"/>
    <col min="15" max="15" width="58.42578125" style="3" hidden="1" customWidth="1"/>
    <col min="16" max="16" width="7" style="1" customWidth="1"/>
    <col min="17" max="17" width="10" style="1" hidden="1" customWidth="1"/>
  </cols>
  <sheetData>
    <row r="1" spans="1:17" ht="21" x14ac:dyDescent="0.35">
      <c r="A1" s="33" t="s">
        <v>207</v>
      </c>
    </row>
    <row r="2" spans="1:17" s="37" customFormat="1" x14ac:dyDescent="0.25">
      <c r="A2" s="34"/>
      <c r="B2" s="35"/>
      <c r="C2" s="35"/>
      <c r="D2" s="35"/>
      <c r="E2" s="36"/>
      <c r="F2" s="57" t="s">
        <v>139</v>
      </c>
      <c r="G2" s="57"/>
      <c r="H2" s="57"/>
      <c r="I2" s="57" t="s">
        <v>142</v>
      </c>
      <c r="J2" s="57"/>
      <c r="K2" s="57"/>
      <c r="L2" s="57"/>
      <c r="M2" s="57"/>
      <c r="N2" s="35"/>
      <c r="O2" s="35"/>
      <c r="P2" s="36"/>
      <c r="Q2" s="36"/>
    </row>
    <row r="3" spans="1:17" s="34" customFormat="1" ht="45" x14ac:dyDescent="0.25">
      <c r="A3" s="34" t="s">
        <v>9</v>
      </c>
      <c r="B3" s="38" t="s">
        <v>13</v>
      </c>
      <c r="C3" s="38" t="s">
        <v>178</v>
      </c>
      <c r="D3" s="38" t="s">
        <v>76</v>
      </c>
      <c r="E3" s="39" t="s">
        <v>56</v>
      </c>
      <c r="F3" s="38" t="s">
        <v>0</v>
      </c>
      <c r="G3" s="38" t="s">
        <v>1</v>
      </c>
      <c r="H3" s="38" t="s">
        <v>2</v>
      </c>
      <c r="I3" s="39" t="s">
        <v>7</v>
      </c>
      <c r="J3" s="39" t="s">
        <v>8</v>
      </c>
      <c r="K3" s="39" t="s">
        <v>0</v>
      </c>
      <c r="L3" s="38" t="s">
        <v>1</v>
      </c>
      <c r="M3" s="38" t="s">
        <v>2</v>
      </c>
      <c r="N3" s="38" t="s">
        <v>81</v>
      </c>
      <c r="O3" s="38" t="s">
        <v>143</v>
      </c>
      <c r="P3" s="39" t="s">
        <v>98</v>
      </c>
      <c r="Q3" s="55" t="s">
        <v>208</v>
      </c>
    </row>
    <row r="4" spans="1:17" s="8" customFormat="1" ht="30" x14ac:dyDescent="0.25">
      <c r="A4" s="12" t="s">
        <v>107</v>
      </c>
      <c r="B4" s="5" t="s">
        <v>3</v>
      </c>
      <c r="C4" s="5" t="s">
        <v>3</v>
      </c>
      <c r="D4" s="5" t="s">
        <v>118</v>
      </c>
      <c r="E4" s="6" t="s">
        <v>6</v>
      </c>
      <c r="F4" s="7">
        <v>0.86</v>
      </c>
      <c r="G4" s="7">
        <v>0.89</v>
      </c>
      <c r="H4" s="7">
        <v>0.92</v>
      </c>
      <c r="I4" s="17">
        <v>0.74</v>
      </c>
      <c r="J4" s="18">
        <v>0.82499999999999996</v>
      </c>
      <c r="K4" s="51">
        <v>0.92</v>
      </c>
      <c r="L4" s="40"/>
      <c r="M4" s="40"/>
      <c r="N4" s="40" t="s">
        <v>126</v>
      </c>
      <c r="O4" s="40" t="s">
        <v>126</v>
      </c>
      <c r="P4" s="6" t="s">
        <v>91</v>
      </c>
      <c r="Q4" s="6" t="s">
        <v>91</v>
      </c>
    </row>
    <row r="5" spans="1:17" s="8" customFormat="1" ht="30" x14ac:dyDescent="0.25">
      <c r="A5" s="12" t="s">
        <v>107</v>
      </c>
      <c r="B5" s="5" t="s">
        <v>4</v>
      </c>
      <c r="C5" s="5" t="s">
        <v>4</v>
      </c>
      <c r="D5" s="5" t="s">
        <v>118</v>
      </c>
      <c r="E5" s="6" t="s">
        <v>6</v>
      </c>
      <c r="F5" s="7">
        <v>0.85</v>
      </c>
      <c r="G5" s="7">
        <v>0.87</v>
      </c>
      <c r="H5" s="7">
        <v>0.9</v>
      </c>
      <c r="I5" s="52"/>
      <c r="J5" s="19">
        <v>0.83</v>
      </c>
      <c r="K5" s="50" t="s">
        <v>78</v>
      </c>
      <c r="L5" s="40"/>
      <c r="M5" s="40"/>
      <c r="N5" s="40" t="s">
        <v>133</v>
      </c>
      <c r="O5" s="40" t="s">
        <v>191</v>
      </c>
      <c r="P5" s="6" t="s">
        <v>93</v>
      </c>
      <c r="Q5" s="6" t="s">
        <v>93</v>
      </c>
    </row>
    <row r="6" spans="1:17" s="8" customFormat="1" ht="45" x14ac:dyDescent="0.25">
      <c r="A6" s="12" t="s">
        <v>107</v>
      </c>
      <c r="B6" s="5" t="s">
        <v>144</v>
      </c>
      <c r="C6" s="5" t="s">
        <v>145</v>
      </c>
      <c r="D6" s="5" t="s">
        <v>118</v>
      </c>
      <c r="E6" s="6" t="s">
        <v>6</v>
      </c>
      <c r="F6" s="7">
        <v>0.76</v>
      </c>
      <c r="G6" s="7">
        <v>0.84</v>
      </c>
      <c r="H6" s="7">
        <v>0.9</v>
      </c>
      <c r="I6" s="19">
        <v>0.69</v>
      </c>
      <c r="J6" s="52"/>
      <c r="K6" s="50" t="s">
        <v>78</v>
      </c>
      <c r="L6" s="40"/>
      <c r="M6" s="40"/>
      <c r="N6" s="40" t="s">
        <v>140</v>
      </c>
      <c r="O6" s="40" t="s">
        <v>192</v>
      </c>
      <c r="P6" s="6" t="s">
        <v>93</v>
      </c>
      <c r="Q6" s="6" t="s">
        <v>93</v>
      </c>
    </row>
    <row r="7" spans="1:17" s="8" customFormat="1" ht="60" x14ac:dyDescent="0.25">
      <c r="A7" s="12" t="s">
        <v>107</v>
      </c>
      <c r="B7" s="5" t="s">
        <v>5</v>
      </c>
      <c r="C7" s="5" t="s">
        <v>5</v>
      </c>
      <c r="D7" s="5" t="s">
        <v>118</v>
      </c>
      <c r="E7" s="6" t="s">
        <v>6</v>
      </c>
      <c r="F7" s="5" t="s">
        <v>14</v>
      </c>
      <c r="G7" s="5" t="s">
        <v>15</v>
      </c>
      <c r="H7" s="5" t="s">
        <v>16</v>
      </c>
      <c r="I7" s="21"/>
      <c r="J7" s="6">
        <v>83</v>
      </c>
      <c r="K7" s="50">
        <v>84.8</v>
      </c>
      <c r="L7" s="40"/>
      <c r="M7" s="40"/>
      <c r="N7" s="40" t="s">
        <v>121</v>
      </c>
      <c r="O7" s="40" t="s">
        <v>193</v>
      </c>
      <c r="P7" s="6" t="s">
        <v>92</v>
      </c>
      <c r="Q7" s="6" t="s">
        <v>91</v>
      </c>
    </row>
    <row r="8" spans="1:17" s="8" customFormat="1" ht="65.25" customHeight="1" x14ac:dyDescent="0.25">
      <c r="A8" s="12" t="s">
        <v>107</v>
      </c>
      <c r="B8" s="5" t="s">
        <v>17</v>
      </c>
      <c r="C8" s="5" t="s">
        <v>148</v>
      </c>
      <c r="D8" s="5" t="s">
        <v>118</v>
      </c>
      <c r="E8" s="6" t="s">
        <v>12</v>
      </c>
      <c r="F8" s="5" t="s">
        <v>20</v>
      </c>
      <c r="G8" s="9"/>
      <c r="H8" s="9"/>
      <c r="I8" s="21"/>
      <c r="J8" s="16" t="s">
        <v>10</v>
      </c>
      <c r="K8" s="49" t="s">
        <v>146</v>
      </c>
      <c r="L8" s="40"/>
      <c r="M8" s="40"/>
      <c r="N8" s="40" t="s">
        <v>120</v>
      </c>
      <c r="O8" s="40" t="s">
        <v>147</v>
      </c>
      <c r="P8" s="6" t="s">
        <v>91</v>
      </c>
      <c r="Q8" s="6" t="s">
        <v>91</v>
      </c>
    </row>
    <row r="9" spans="1:17" s="8" customFormat="1" ht="99.75" customHeight="1" x14ac:dyDescent="0.25">
      <c r="A9" s="12" t="s">
        <v>107</v>
      </c>
      <c r="B9" s="5" t="s">
        <v>106</v>
      </c>
      <c r="C9" s="5" t="s">
        <v>149</v>
      </c>
      <c r="D9" s="5" t="s">
        <v>118</v>
      </c>
      <c r="E9" s="6" t="s">
        <v>12</v>
      </c>
      <c r="F9" s="5" t="s">
        <v>19</v>
      </c>
      <c r="G9" s="9"/>
      <c r="H9" s="9"/>
      <c r="I9" s="21"/>
      <c r="J9" s="20">
        <v>0.99939999999999996</v>
      </c>
      <c r="K9" s="32">
        <v>0.99480000000000002</v>
      </c>
      <c r="L9" s="40"/>
      <c r="M9" s="40"/>
      <c r="N9" s="40" t="s">
        <v>122</v>
      </c>
      <c r="O9" s="40" t="s">
        <v>194</v>
      </c>
      <c r="P9" s="6" t="s">
        <v>91</v>
      </c>
      <c r="Q9" s="6" t="s">
        <v>91</v>
      </c>
    </row>
    <row r="10" spans="1:17" s="8" customFormat="1" ht="51" customHeight="1" x14ac:dyDescent="0.25">
      <c r="A10" s="12" t="s">
        <v>107</v>
      </c>
      <c r="B10" s="5" t="s">
        <v>18</v>
      </c>
      <c r="C10" s="5" t="s">
        <v>195</v>
      </c>
      <c r="D10" s="5" t="s">
        <v>118</v>
      </c>
      <c r="E10" s="6" t="s">
        <v>12</v>
      </c>
      <c r="F10" s="5" t="s">
        <v>123</v>
      </c>
      <c r="G10" s="9"/>
      <c r="H10" s="9"/>
      <c r="I10" s="21"/>
      <c r="J10" s="21" t="s">
        <v>11</v>
      </c>
      <c r="K10" s="51">
        <v>1</v>
      </c>
      <c r="L10" s="40"/>
      <c r="M10" s="40"/>
      <c r="N10" s="40" t="s">
        <v>134</v>
      </c>
      <c r="O10" s="40" t="s">
        <v>147</v>
      </c>
      <c r="P10" s="41" t="s">
        <v>91</v>
      </c>
      <c r="Q10" s="6" t="s">
        <v>91</v>
      </c>
    </row>
    <row r="11" spans="1:17" s="8" customFormat="1" ht="64.5" customHeight="1" x14ac:dyDescent="0.25">
      <c r="A11" s="12" t="s">
        <v>107</v>
      </c>
      <c r="B11" s="5" t="s">
        <v>23</v>
      </c>
      <c r="C11" s="5" t="s">
        <v>152</v>
      </c>
      <c r="D11" s="5" t="s">
        <v>118</v>
      </c>
      <c r="E11" s="6" t="s">
        <v>12</v>
      </c>
      <c r="F11" s="9"/>
      <c r="G11" s="5" t="s">
        <v>21</v>
      </c>
      <c r="H11" s="5" t="s">
        <v>21</v>
      </c>
      <c r="I11" s="21"/>
      <c r="J11" s="21"/>
      <c r="K11" s="21"/>
      <c r="L11" s="40" t="s">
        <v>150</v>
      </c>
      <c r="M11" s="40" t="s">
        <v>150</v>
      </c>
      <c r="N11" s="40" t="s">
        <v>135</v>
      </c>
      <c r="O11" s="40" t="s">
        <v>151</v>
      </c>
      <c r="P11" s="41" t="s">
        <v>93</v>
      </c>
      <c r="Q11" s="6" t="s">
        <v>92</v>
      </c>
    </row>
    <row r="12" spans="1:17" s="8" customFormat="1" ht="83.25" customHeight="1" x14ac:dyDescent="0.25">
      <c r="A12" s="12" t="s">
        <v>107</v>
      </c>
      <c r="B12" s="5" t="s">
        <v>24</v>
      </c>
      <c r="C12" s="5" t="s">
        <v>153</v>
      </c>
      <c r="D12" s="5" t="s">
        <v>118</v>
      </c>
      <c r="E12" s="6" t="s">
        <v>12</v>
      </c>
      <c r="F12" s="9"/>
      <c r="G12" s="5" t="s">
        <v>19</v>
      </c>
      <c r="H12" s="5" t="s">
        <v>19</v>
      </c>
      <c r="I12" s="21"/>
      <c r="J12" s="21"/>
      <c r="K12" s="21"/>
      <c r="L12" s="5" t="s">
        <v>19</v>
      </c>
      <c r="M12" s="5" t="s">
        <v>19</v>
      </c>
      <c r="N12" s="40" t="s">
        <v>125</v>
      </c>
      <c r="O12" s="40" t="s">
        <v>151</v>
      </c>
      <c r="P12" s="41" t="s">
        <v>93</v>
      </c>
      <c r="Q12" s="41" t="s">
        <v>93</v>
      </c>
    </row>
    <row r="13" spans="1:17" s="8" customFormat="1" ht="53.25" customHeight="1" x14ac:dyDescent="0.25">
      <c r="A13" s="12" t="s">
        <v>107</v>
      </c>
      <c r="B13" s="5" t="s">
        <v>25</v>
      </c>
      <c r="C13" s="12" t="s">
        <v>154</v>
      </c>
      <c r="D13" s="5" t="s">
        <v>118</v>
      </c>
      <c r="E13" s="6" t="s">
        <v>12</v>
      </c>
      <c r="F13" s="9"/>
      <c r="G13" s="9"/>
      <c r="H13" s="7">
        <v>1</v>
      </c>
      <c r="I13" s="21"/>
      <c r="J13" s="21"/>
      <c r="K13" s="21"/>
      <c r="L13" s="40"/>
      <c r="M13" s="40"/>
      <c r="N13" s="40" t="s">
        <v>124</v>
      </c>
      <c r="O13" s="40" t="s">
        <v>151</v>
      </c>
      <c r="P13" s="41" t="s">
        <v>93</v>
      </c>
      <c r="Q13" s="41" t="s">
        <v>93</v>
      </c>
    </row>
    <row r="14" spans="1:17" s="8" customFormat="1" ht="60" x14ac:dyDescent="0.25">
      <c r="A14" s="12" t="s">
        <v>107</v>
      </c>
      <c r="B14" s="5" t="s">
        <v>26</v>
      </c>
      <c r="C14" s="5" t="s">
        <v>26</v>
      </c>
      <c r="D14" s="14" t="s">
        <v>79</v>
      </c>
      <c r="E14" s="6" t="s">
        <v>12</v>
      </c>
      <c r="F14" s="9" t="s">
        <v>155</v>
      </c>
      <c r="G14" s="5" t="s">
        <v>22</v>
      </c>
      <c r="H14" s="5" t="s">
        <v>22</v>
      </c>
      <c r="I14" s="16">
        <v>5.38</v>
      </c>
      <c r="J14" s="16">
        <v>6.3</v>
      </c>
      <c r="K14" s="50">
        <v>7.58</v>
      </c>
      <c r="L14" s="40"/>
      <c r="M14" s="40"/>
      <c r="N14" s="40" t="s">
        <v>128</v>
      </c>
      <c r="O14" s="40" t="s">
        <v>156</v>
      </c>
      <c r="P14" s="6"/>
      <c r="Q14" s="6" t="s">
        <v>92</v>
      </c>
    </row>
    <row r="15" spans="1:17" s="8" customFormat="1" ht="41.25" customHeight="1" x14ac:dyDescent="0.25">
      <c r="A15" s="12" t="s">
        <v>37</v>
      </c>
      <c r="B15" s="5" t="s">
        <v>27</v>
      </c>
      <c r="C15" s="5" t="s">
        <v>159</v>
      </c>
      <c r="D15" s="5" t="s">
        <v>105</v>
      </c>
      <c r="E15" s="6" t="s">
        <v>12</v>
      </c>
      <c r="F15" s="11">
        <v>148642</v>
      </c>
      <c r="G15" s="11">
        <v>156497</v>
      </c>
      <c r="H15" s="11">
        <v>165393</v>
      </c>
      <c r="I15" s="49">
        <v>115038</v>
      </c>
      <c r="J15" s="22">
        <v>130448</v>
      </c>
      <c r="K15" s="22">
        <f>142506035.035833/1000</f>
        <v>142506.03503583299</v>
      </c>
      <c r="L15" s="31"/>
      <c r="M15" s="31"/>
      <c r="N15" s="40" t="s">
        <v>120</v>
      </c>
      <c r="O15" s="40" t="s">
        <v>158</v>
      </c>
      <c r="P15" s="6" t="s">
        <v>91</v>
      </c>
      <c r="Q15" s="6" t="s">
        <v>93</v>
      </c>
    </row>
    <row r="16" spans="1:17" s="8" customFormat="1" ht="39" customHeight="1" x14ac:dyDescent="0.25">
      <c r="A16" s="12" t="s">
        <v>37</v>
      </c>
      <c r="B16" s="5" t="s">
        <v>28</v>
      </c>
      <c r="C16" s="5" t="s">
        <v>160</v>
      </c>
      <c r="D16" s="5" t="s">
        <v>105</v>
      </c>
      <c r="E16" s="6" t="s">
        <v>12</v>
      </c>
      <c r="F16" s="11">
        <v>5391</v>
      </c>
      <c r="G16" s="11">
        <v>5856</v>
      </c>
      <c r="H16" s="11">
        <v>6878</v>
      </c>
      <c r="I16" s="49">
        <v>4283</v>
      </c>
      <c r="J16" s="22">
        <v>4353</v>
      </c>
      <c r="K16" s="22">
        <v>4737</v>
      </c>
      <c r="L16" s="31"/>
      <c r="M16" s="31"/>
      <c r="N16" s="40" t="s">
        <v>120</v>
      </c>
      <c r="O16" s="40" t="s">
        <v>158</v>
      </c>
      <c r="P16" s="6" t="s">
        <v>91</v>
      </c>
      <c r="Q16" s="6" t="s">
        <v>93</v>
      </c>
    </row>
    <row r="17" spans="1:17" s="8" customFormat="1" ht="39.75" customHeight="1" x14ac:dyDescent="0.25">
      <c r="A17" s="12" t="s">
        <v>37</v>
      </c>
      <c r="B17" s="5" t="s">
        <v>29</v>
      </c>
      <c r="C17" s="5" t="s">
        <v>157</v>
      </c>
      <c r="D17" s="5" t="s">
        <v>105</v>
      </c>
      <c r="E17" s="6" t="s">
        <v>12</v>
      </c>
      <c r="F17" s="10">
        <v>3.6299999999999999E-2</v>
      </c>
      <c r="G17" s="10">
        <v>3.7400000000000003E-2</v>
      </c>
      <c r="H17" s="10">
        <v>4.1599999999999998E-2</v>
      </c>
      <c r="I17" s="32">
        <v>3.7199999999999997E-2</v>
      </c>
      <c r="J17" s="20">
        <v>3.3399999999999999E-2</v>
      </c>
      <c r="K17" s="20">
        <v>3.32E-2</v>
      </c>
      <c r="L17" s="31"/>
      <c r="M17" s="31"/>
      <c r="N17" s="40" t="s">
        <v>120</v>
      </c>
      <c r="O17" s="40" t="s">
        <v>158</v>
      </c>
      <c r="P17" s="6" t="s">
        <v>91</v>
      </c>
      <c r="Q17" s="6" t="s">
        <v>91</v>
      </c>
    </row>
    <row r="18" spans="1:17" s="8" customFormat="1" ht="45" x14ac:dyDescent="0.25">
      <c r="A18" s="12" t="s">
        <v>36</v>
      </c>
      <c r="B18" s="5" t="s">
        <v>30</v>
      </c>
      <c r="C18" s="5" t="s">
        <v>161</v>
      </c>
      <c r="D18" s="5" t="s">
        <v>103</v>
      </c>
      <c r="E18" s="6" t="s">
        <v>6</v>
      </c>
      <c r="F18" s="7">
        <v>0.73</v>
      </c>
      <c r="G18" s="10">
        <v>0.76500000000000001</v>
      </c>
      <c r="H18" s="7">
        <v>0.8</v>
      </c>
      <c r="I18" s="23">
        <v>0.69</v>
      </c>
      <c r="J18" s="6" t="s">
        <v>93</v>
      </c>
      <c r="K18" s="20">
        <v>0.90900000000000003</v>
      </c>
      <c r="L18" s="5"/>
      <c r="M18" s="5"/>
      <c r="N18" s="5" t="s">
        <v>141</v>
      </c>
      <c r="O18" s="5" t="s">
        <v>141</v>
      </c>
      <c r="P18" s="6" t="s">
        <v>91</v>
      </c>
      <c r="Q18" s="6" t="s">
        <v>91</v>
      </c>
    </row>
    <row r="19" spans="1:17" s="8" customFormat="1" ht="75" x14ac:dyDescent="0.25">
      <c r="A19" s="12" t="s">
        <v>36</v>
      </c>
      <c r="B19" s="5" t="s">
        <v>31</v>
      </c>
      <c r="C19" s="5" t="s">
        <v>196</v>
      </c>
      <c r="D19" s="5" t="s">
        <v>103</v>
      </c>
      <c r="E19" s="6" t="s">
        <v>6</v>
      </c>
      <c r="F19" s="7">
        <v>0.75</v>
      </c>
      <c r="G19" s="13">
        <v>0.77500000000000002</v>
      </c>
      <c r="H19" s="7">
        <v>0.8</v>
      </c>
      <c r="I19" s="23">
        <v>0.72799999999999998</v>
      </c>
      <c r="J19" s="6" t="s">
        <v>93</v>
      </c>
      <c r="K19" s="20">
        <v>0.88600000000000001</v>
      </c>
      <c r="L19" s="5"/>
      <c r="M19" s="5"/>
      <c r="N19" s="5" t="s">
        <v>141</v>
      </c>
      <c r="O19" s="5" t="s">
        <v>141</v>
      </c>
      <c r="P19" s="6" t="s">
        <v>91</v>
      </c>
      <c r="Q19" s="6" t="s">
        <v>91</v>
      </c>
    </row>
    <row r="20" spans="1:17" s="8" customFormat="1" ht="30" x14ac:dyDescent="0.25">
      <c r="A20" s="12" t="s">
        <v>36</v>
      </c>
      <c r="B20" s="5" t="s">
        <v>32</v>
      </c>
      <c r="C20" s="5" t="s">
        <v>32</v>
      </c>
      <c r="D20" s="5" t="s">
        <v>103</v>
      </c>
      <c r="E20" s="6" t="s">
        <v>6</v>
      </c>
      <c r="F20" s="7">
        <v>0.72</v>
      </c>
      <c r="G20" s="7">
        <v>0.75</v>
      </c>
      <c r="H20" s="7">
        <v>0.78</v>
      </c>
      <c r="I20" s="17">
        <v>0.61</v>
      </c>
      <c r="J20" s="17">
        <v>0.68</v>
      </c>
      <c r="K20" s="17">
        <v>0.81</v>
      </c>
      <c r="L20" s="5"/>
      <c r="M20" s="5"/>
      <c r="N20" s="5" t="s">
        <v>108</v>
      </c>
      <c r="O20" s="5" t="s">
        <v>197</v>
      </c>
      <c r="P20" s="6" t="s">
        <v>91</v>
      </c>
      <c r="Q20" s="6" t="s">
        <v>91</v>
      </c>
    </row>
    <row r="21" spans="1:17" s="8" customFormat="1" ht="39.75" customHeight="1" x14ac:dyDescent="0.25">
      <c r="A21" s="12" t="s">
        <v>36</v>
      </c>
      <c r="B21" s="5" t="s">
        <v>33</v>
      </c>
      <c r="C21" s="5" t="s">
        <v>198</v>
      </c>
      <c r="D21" s="14" t="s">
        <v>82</v>
      </c>
      <c r="E21" s="6" t="s">
        <v>6</v>
      </c>
      <c r="F21" s="7">
        <v>0.76</v>
      </c>
      <c r="G21" s="7">
        <v>0.79</v>
      </c>
      <c r="H21" s="7">
        <v>0.81</v>
      </c>
      <c r="I21" s="32">
        <v>0.73099999999999998</v>
      </c>
      <c r="J21" s="23">
        <v>0.73799999999999999</v>
      </c>
      <c r="K21" s="20">
        <v>0.748</v>
      </c>
      <c r="L21" s="5"/>
      <c r="M21" s="5"/>
      <c r="N21" s="5" t="s">
        <v>109</v>
      </c>
      <c r="O21" s="5" t="s">
        <v>166</v>
      </c>
      <c r="P21" s="6" t="s">
        <v>92</v>
      </c>
      <c r="Q21" s="6" t="s">
        <v>91</v>
      </c>
    </row>
    <row r="22" spans="1:17" s="8" customFormat="1" ht="52.5" customHeight="1" x14ac:dyDescent="0.25">
      <c r="A22" s="12" t="s">
        <v>36</v>
      </c>
      <c r="B22" s="5" t="s">
        <v>38</v>
      </c>
      <c r="C22" s="5" t="s">
        <v>162</v>
      </c>
      <c r="D22" s="5" t="s">
        <v>102</v>
      </c>
      <c r="E22" s="6" t="s">
        <v>6</v>
      </c>
      <c r="F22" s="5">
        <v>70</v>
      </c>
      <c r="G22" s="5">
        <v>71</v>
      </c>
      <c r="H22" s="5">
        <v>72</v>
      </c>
      <c r="I22" s="16">
        <v>69</v>
      </c>
      <c r="J22" s="50">
        <v>72.5</v>
      </c>
      <c r="K22" s="50">
        <v>69</v>
      </c>
      <c r="L22" s="40"/>
      <c r="M22" s="40"/>
      <c r="N22" s="40" t="s">
        <v>136</v>
      </c>
      <c r="O22" s="40" t="s">
        <v>199</v>
      </c>
      <c r="P22" s="6" t="s">
        <v>92</v>
      </c>
      <c r="Q22" s="6" t="s">
        <v>92</v>
      </c>
    </row>
    <row r="23" spans="1:17" s="8" customFormat="1" ht="51.75" customHeight="1" x14ac:dyDescent="0.25">
      <c r="A23" s="12" t="s">
        <v>36</v>
      </c>
      <c r="B23" s="5" t="s">
        <v>34</v>
      </c>
      <c r="C23" s="5" t="s">
        <v>164</v>
      </c>
      <c r="D23" s="5" t="s">
        <v>102</v>
      </c>
      <c r="E23" s="6" t="s">
        <v>6</v>
      </c>
      <c r="F23" s="5">
        <v>1384</v>
      </c>
      <c r="G23" s="5">
        <v>384</v>
      </c>
      <c r="H23" s="5">
        <v>0</v>
      </c>
      <c r="I23" s="21"/>
      <c r="J23" s="16">
        <v>1784</v>
      </c>
      <c r="K23" s="50">
        <v>1094</v>
      </c>
      <c r="L23" s="40"/>
      <c r="M23" s="40"/>
      <c r="N23" s="40" t="s">
        <v>163</v>
      </c>
      <c r="O23" s="40" t="s">
        <v>165</v>
      </c>
      <c r="P23" s="6" t="s">
        <v>91</v>
      </c>
      <c r="Q23" s="6" t="s">
        <v>91</v>
      </c>
    </row>
    <row r="24" spans="1:17" s="8" customFormat="1" ht="56.25" customHeight="1" x14ac:dyDescent="0.25">
      <c r="A24" s="12" t="s">
        <v>36</v>
      </c>
      <c r="B24" s="5" t="s">
        <v>86</v>
      </c>
      <c r="C24" s="5" t="s">
        <v>200</v>
      </c>
      <c r="D24" s="5" t="s">
        <v>102</v>
      </c>
      <c r="E24" s="6" t="s">
        <v>6</v>
      </c>
      <c r="F24" s="15">
        <v>0</v>
      </c>
      <c r="G24" s="15">
        <v>0</v>
      </c>
      <c r="H24" s="15">
        <v>0</v>
      </c>
      <c r="I24" s="21"/>
      <c r="J24" s="16">
        <v>1</v>
      </c>
      <c r="K24" s="50">
        <v>0</v>
      </c>
      <c r="L24" s="40"/>
      <c r="M24" s="40"/>
      <c r="N24" s="40" t="s">
        <v>137</v>
      </c>
      <c r="O24" s="40" t="s">
        <v>165</v>
      </c>
      <c r="P24" s="6" t="s">
        <v>91</v>
      </c>
      <c r="Q24" s="56" t="s">
        <v>91</v>
      </c>
    </row>
    <row r="25" spans="1:17" s="8" customFormat="1" ht="90" x14ac:dyDescent="0.25">
      <c r="A25" s="12" t="s">
        <v>36</v>
      </c>
      <c r="B25" s="5" t="s">
        <v>35</v>
      </c>
      <c r="C25" s="5" t="s">
        <v>201</v>
      </c>
      <c r="D25" s="5" t="s">
        <v>102</v>
      </c>
      <c r="E25" s="6" t="s">
        <v>6</v>
      </c>
      <c r="F25" s="7">
        <v>0.2</v>
      </c>
      <c r="G25" s="7">
        <v>0.2</v>
      </c>
      <c r="H25" s="7">
        <v>0.2</v>
      </c>
      <c r="I25" s="21"/>
      <c r="J25" s="23">
        <v>0.27200000000000002</v>
      </c>
      <c r="K25" s="51">
        <v>0.2</v>
      </c>
      <c r="L25" s="40"/>
      <c r="M25" s="40"/>
      <c r="N25" s="40" t="s">
        <v>131</v>
      </c>
      <c r="O25" s="40" t="s">
        <v>131</v>
      </c>
      <c r="P25" s="6" t="s">
        <v>91</v>
      </c>
      <c r="Q25" s="6" t="s">
        <v>93</v>
      </c>
    </row>
    <row r="26" spans="1:17" s="8" customFormat="1" ht="60" x14ac:dyDescent="0.25">
      <c r="A26" s="12" t="s">
        <v>36</v>
      </c>
      <c r="B26" s="5" t="s">
        <v>110</v>
      </c>
      <c r="C26" s="5" t="s">
        <v>167</v>
      </c>
      <c r="D26" s="14" t="s">
        <v>79</v>
      </c>
      <c r="E26" s="6" t="s">
        <v>12</v>
      </c>
      <c r="F26" s="11">
        <v>50</v>
      </c>
      <c r="G26" s="11">
        <v>48</v>
      </c>
      <c r="H26" s="11">
        <v>47</v>
      </c>
      <c r="I26" s="22">
        <v>54</v>
      </c>
      <c r="J26" s="22">
        <v>43</v>
      </c>
      <c r="K26" s="50" t="s">
        <v>78</v>
      </c>
      <c r="L26" s="5"/>
      <c r="M26" s="5"/>
      <c r="N26" s="5" t="s">
        <v>101</v>
      </c>
      <c r="O26" s="5" t="s">
        <v>101</v>
      </c>
      <c r="P26" s="6" t="s">
        <v>93</v>
      </c>
      <c r="Q26" s="6" t="s">
        <v>91</v>
      </c>
    </row>
    <row r="27" spans="1:17" s="8" customFormat="1" ht="85.5" customHeight="1" x14ac:dyDescent="0.25">
      <c r="A27" s="12" t="s">
        <v>36</v>
      </c>
      <c r="B27" s="5" t="s">
        <v>100</v>
      </c>
      <c r="C27" s="5" t="s">
        <v>168</v>
      </c>
      <c r="D27" s="14" t="s">
        <v>79</v>
      </c>
      <c r="E27" s="6" t="s">
        <v>12</v>
      </c>
      <c r="F27" s="5" t="s">
        <v>39</v>
      </c>
      <c r="G27" s="5" t="s">
        <v>39</v>
      </c>
      <c r="H27" s="5" t="s">
        <v>39</v>
      </c>
      <c r="I27" s="22">
        <v>581</v>
      </c>
      <c r="J27" s="22">
        <v>737</v>
      </c>
      <c r="K27" s="50" t="s">
        <v>78</v>
      </c>
      <c r="L27" s="5"/>
      <c r="M27" s="5"/>
      <c r="N27" s="5" t="s">
        <v>132</v>
      </c>
      <c r="O27" s="5" t="s">
        <v>202</v>
      </c>
      <c r="P27" s="6" t="s">
        <v>93</v>
      </c>
      <c r="Q27" s="6" t="s">
        <v>93</v>
      </c>
    </row>
    <row r="28" spans="1:17" s="8" customFormat="1" ht="60" x14ac:dyDescent="0.25">
      <c r="A28" s="12" t="s">
        <v>55</v>
      </c>
      <c r="B28" s="5" t="s">
        <v>40</v>
      </c>
      <c r="C28" s="5" t="s">
        <v>203</v>
      </c>
      <c r="D28" s="14" t="s">
        <v>82</v>
      </c>
      <c r="E28" s="6" t="s">
        <v>6</v>
      </c>
      <c r="F28" s="7">
        <v>0.71</v>
      </c>
      <c r="G28" s="7">
        <v>0.74</v>
      </c>
      <c r="H28" s="13">
        <v>0.77500000000000002</v>
      </c>
      <c r="I28" s="23">
        <v>0.65699208443271773</v>
      </c>
      <c r="J28" s="23">
        <v>0.64100000000000001</v>
      </c>
      <c r="K28" s="23">
        <v>0.67594433399602383</v>
      </c>
      <c r="L28" s="5"/>
      <c r="M28" s="5"/>
      <c r="N28" s="5" t="s">
        <v>169</v>
      </c>
      <c r="O28" s="5" t="s">
        <v>169</v>
      </c>
      <c r="P28" s="6" t="s">
        <v>92</v>
      </c>
      <c r="Q28" s="6" t="s">
        <v>92</v>
      </c>
    </row>
    <row r="29" spans="1:17" s="8" customFormat="1" ht="30" x14ac:dyDescent="0.25">
      <c r="A29" s="12" t="s">
        <v>55</v>
      </c>
      <c r="B29" s="5" t="s">
        <v>41</v>
      </c>
      <c r="C29" s="5" t="s">
        <v>170</v>
      </c>
      <c r="D29" s="5"/>
      <c r="E29" s="6" t="s">
        <v>6</v>
      </c>
      <c r="F29" s="7">
        <v>0.88</v>
      </c>
      <c r="G29" s="7">
        <v>0.91</v>
      </c>
      <c r="H29" s="13">
        <v>0.94499999999999995</v>
      </c>
      <c r="I29" s="25"/>
      <c r="J29" s="23">
        <v>0.82899999999999996</v>
      </c>
      <c r="K29" s="16" t="s">
        <v>93</v>
      </c>
      <c r="L29" s="5"/>
      <c r="M29" s="5"/>
      <c r="N29" s="5" t="s">
        <v>111</v>
      </c>
      <c r="O29" s="5" t="s">
        <v>111</v>
      </c>
      <c r="P29" s="6" t="s">
        <v>93</v>
      </c>
      <c r="Q29" s="6" t="s">
        <v>93</v>
      </c>
    </row>
    <row r="30" spans="1:17" s="8" customFormat="1" ht="68.25" customHeight="1" x14ac:dyDescent="0.25">
      <c r="A30" s="12" t="s">
        <v>55</v>
      </c>
      <c r="B30" s="5" t="s">
        <v>42</v>
      </c>
      <c r="C30" s="5" t="s">
        <v>204</v>
      </c>
      <c r="D30" s="5" t="s">
        <v>94</v>
      </c>
      <c r="E30" s="6" t="s">
        <v>6</v>
      </c>
      <c r="F30" s="5">
        <v>10</v>
      </c>
      <c r="G30" s="5">
        <v>9</v>
      </c>
      <c r="H30" s="5">
        <v>8</v>
      </c>
      <c r="I30" s="29">
        <v>13.01</v>
      </c>
      <c r="J30" s="24">
        <v>12.74</v>
      </c>
      <c r="K30" s="24">
        <v>11.78</v>
      </c>
      <c r="L30" s="5"/>
      <c r="M30" s="5"/>
      <c r="N30" s="5" t="s">
        <v>112</v>
      </c>
      <c r="O30" s="5" t="s">
        <v>171</v>
      </c>
      <c r="P30" s="6" t="s">
        <v>92</v>
      </c>
      <c r="Q30" s="6" t="s">
        <v>91</v>
      </c>
    </row>
    <row r="31" spans="1:17" s="8" customFormat="1" ht="45" x14ac:dyDescent="0.25">
      <c r="A31" s="12" t="s">
        <v>55</v>
      </c>
      <c r="B31" s="5" t="s">
        <v>43</v>
      </c>
      <c r="C31" s="5" t="s">
        <v>43</v>
      </c>
      <c r="D31" s="5" t="s">
        <v>94</v>
      </c>
      <c r="E31" s="6" t="s">
        <v>6</v>
      </c>
      <c r="F31" s="7">
        <v>1</v>
      </c>
      <c r="G31" s="7">
        <v>1</v>
      </c>
      <c r="H31" s="7">
        <v>1</v>
      </c>
      <c r="I31" s="17">
        <v>1</v>
      </c>
      <c r="J31" s="23">
        <v>0.997</v>
      </c>
      <c r="K31" s="17">
        <v>1</v>
      </c>
      <c r="L31" s="5"/>
      <c r="M31" s="5"/>
      <c r="N31" s="5" t="s">
        <v>90</v>
      </c>
      <c r="O31" s="5" t="s">
        <v>90</v>
      </c>
      <c r="P31" s="6" t="s">
        <v>91</v>
      </c>
      <c r="Q31" s="6" t="s">
        <v>91</v>
      </c>
    </row>
    <row r="32" spans="1:17" s="8" customFormat="1" ht="60" x14ac:dyDescent="0.25">
      <c r="A32" s="12" t="s">
        <v>55</v>
      </c>
      <c r="B32" s="5" t="s">
        <v>44</v>
      </c>
      <c r="C32" s="5" t="s">
        <v>186</v>
      </c>
      <c r="D32" s="5" t="s">
        <v>94</v>
      </c>
      <c r="E32" s="6" t="s">
        <v>6</v>
      </c>
      <c r="F32" s="7">
        <v>0.93</v>
      </c>
      <c r="G32" s="7">
        <v>0.94</v>
      </c>
      <c r="H32" s="7">
        <v>0.95</v>
      </c>
      <c r="I32" s="23">
        <v>0.86499999999999999</v>
      </c>
      <c r="J32" s="23">
        <v>0.84</v>
      </c>
      <c r="K32" s="16" t="s">
        <v>93</v>
      </c>
      <c r="L32" s="5"/>
      <c r="M32" s="5"/>
      <c r="N32" s="5" t="s">
        <v>113</v>
      </c>
      <c r="O32" s="5" t="s">
        <v>113</v>
      </c>
      <c r="P32" s="6" t="s">
        <v>93</v>
      </c>
      <c r="Q32" s="6" t="s">
        <v>93</v>
      </c>
    </row>
    <row r="33" spans="1:17" s="8" customFormat="1" ht="75" x14ac:dyDescent="0.25">
      <c r="A33" s="12" t="s">
        <v>55</v>
      </c>
      <c r="B33" s="5" t="s">
        <v>45</v>
      </c>
      <c r="C33" s="5" t="s">
        <v>205</v>
      </c>
      <c r="D33" s="5" t="s">
        <v>94</v>
      </c>
      <c r="E33" s="6" t="s">
        <v>6</v>
      </c>
      <c r="F33" s="5">
        <v>28</v>
      </c>
      <c r="G33" s="5">
        <v>26</v>
      </c>
      <c r="H33" s="5">
        <v>23</v>
      </c>
      <c r="I33" s="30">
        <v>53</v>
      </c>
      <c r="J33" s="16">
        <v>39</v>
      </c>
      <c r="K33" s="16">
        <v>40</v>
      </c>
      <c r="L33" s="5"/>
      <c r="M33" s="5"/>
      <c r="N33" s="5" t="s">
        <v>114</v>
      </c>
      <c r="O33" s="5" t="s">
        <v>114</v>
      </c>
      <c r="P33" s="6" t="s">
        <v>92</v>
      </c>
      <c r="Q33" s="6" t="s">
        <v>92</v>
      </c>
    </row>
    <row r="34" spans="1:17" s="8" customFormat="1" ht="64.5" customHeight="1" x14ac:dyDescent="0.25">
      <c r="A34" s="12" t="s">
        <v>55</v>
      </c>
      <c r="B34" s="5" t="s">
        <v>87</v>
      </c>
      <c r="C34" s="5" t="s">
        <v>187</v>
      </c>
      <c r="D34" s="14" t="s">
        <v>79</v>
      </c>
      <c r="E34" s="6" t="s">
        <v>12</v>
      </c>
      <c r="F34" s="5" t="s">
        <v>46</v>
      </c>
      <c r="G34" s="5" t="s">
        <v>47</v>
      </c>
      <c r="H34" s="5" t="s">
        <v>47</v>
      </c>
      <c r="I34" s="22">
        <v>404</v>
      </c>
      <c r="J34" s="22">
        <v>493</v>
      </c>
      <c r="K34" s="16" t="s">
        <v>78</v>
      </c>
      <c r="L34" s="5"/>
      <c r="M34" s="5"/>
      <c r="N34" s="5" t="s">
        <v>95</v>
      </c>
      <c r="O34" s="5" t="s">
        <v>95</v>
      </c>
      <c r="P34" s="6" t="s">
        <v>93</v>
      </c>
      <c r="Q34" s="6" t="s">
        <v>92</v>
      </c>
    </row>
    <row r="35" spans="1:17" s="8" customFormat="1" ht="79.5" customHeight="1" x14ac:dyDescent="0.25">
      <c r="A35" s="12" t="s">
        <v>55</v>
      </c>
      <c r="B35" s="5" t="s">
        <v>115</v>
      </c>
      <c r="C35" s="5" t="s">
        <v>188</v>
      </c>
      <c r="D35" s="14" t="s">
        <v>79</v>
      </c>
      <c r="E35" s="6" t="s">
        <v>12</v>
      </c>
      <c r="F35" s="5" t="s">
        <v>48</v>
      </c>
      <c r="G35" s="5" t="s">
        <v>57</v>
      </c>
      <c r="H35" s="5" t="s">
        <v>58</v>
      </c>
      <c r="I35" s="22">
        <v>197</v>
      </c>
      <c r="J35" s="22">
        <v>199</v>
      </c>
      <c r="K35" s="16" t="s">
        <v>78</v>
      </c>
      <c r="L35" s="5"/>
      <c r="M35" s="5"/>
      <c r="N35" s="5" t="s">
        <v>96</v>
      </c>
      <c r="O35" s="5" t="s">
        <v>96</v>
      </c>
      <c r="P35" s="6" t="s">
        <v>93</v>
      </c>
      <c r="Q35" s="6" t="s">
        <v>93</v>
      </c>
    </row>
    <row r="36" spans="1:17" s="8" customFormat="1" ht="68.25" customHeight="1" x14ac:dyDescent="0.25">
      <c r="A36" s="12" t="s">
        <v>55</v>
      </c>
      <c r="B36" s="5" t="s">
        <v>89</v>
      </c>
      <c r="C36" s="5" t="s">
        <v>206</v>
      </c>
      <c r="D36" s="14" t="s">
        <v>79</v>
      </c>
      <c r="E36" s="6" t="s">
        <v>12</v>
      </c>
      <c r="F36" s="5" t="s">
        <v>59</v>
      </c>
      <c r="G36" s="5" t="s">
        <v>60</v>
      </c>
      <c r="H36" s="5" t="s">
        <v>61</v>
      </c>
      <c r="I36" s="22">
        <v>2794</v>
      </c>
      <c r="J36" s="22">
        <v>2485</v>
      </c>
      <c r="K36" s="16" t="s">
        <v>78</v>
      </c>
      <c r="L36" s="5"/>
      <c r="M36" s="5"/>
      <c r="N36" s="5" t="s">
        <v>97</v>
      </c>
      <c r="O36" s="5" t="s">
        <v>97</v>
      </c>
      <c r="P36" s="6" t="s">
        <v>93</v>
      </c>
      <c r="Q36" s="6" t="s">
        <v>91</v>
      </c>
    </row>
    <row r="37" spans="1:17" s="8" customFormat="1" ht="48" customHeight="1" x14ac:dyDescent="0.25">
      <c r="A37" s="12" t="s">
        <v>55</v>
      </c>
      <c r="B37" s="5" t="s">
        <v>49</v>
      </c>
      <c r="C37" s="5" t="s">
        <v>184</v>
      </c>
      <c r="D37" s="8" t="s">
        <v>94</v>
      </c>
      <c r="E37" s="6" t="s">
        <v>12</v>
      </c>
      <c r="F37" s="5" t="s">
        <v>50</v>
      </c>
      <c r="G37" s="10">
        <v>7.4999999999999997E-3</v>
      </c>
      <c r="H37" s="10">
        <v>7.0000000000000001E-3</v>
      </c>
      <c r="I37" s="20">
        <v>8.0000000000000002E-3</v>
      </c>
      <c r="J37" s="20">
        <v>7.1999999999999998E-3</v>
      </c>
      <c r="K37" s="20">
        <v>7.6E-3</v>
      </c>
      <c r="L37" s="5"/>
      <c r="M37" s="5"/>
      <c r="N37" s="5" t="s">
        <v>116</v>
      </c>
      <c r="O37" s="5" t="s">
        <v>116</v>
      </c>
      <c r="P37" s="6" t="s">
        <v>91</v>
      </c>
      <c r="Q37" s="6" t="s">
        <v>92</v>
      </c>
    </row>
    <row r="38" spans="1:17" s="8" customFormat="1" ht="45" x14ac:dyDescent="0.25">
      <c r="A38" s="12" t="s">
        <v>55</v>
      </c>
      <c r="B38" s="5" t="s">
        <v>51</v>
      </c>
      <c r="C38" s="5" t="s">
        <v>180</v>
      </c>
      <c r="D38" s="5" t="s">
        <v>99</v>
      </c>
      <c r="E38" s="6" t="s">
        <v>12</v>
      </c>
      <c r="F38" s="11">
        <v>1500</v>
      </c>
      <c r="G38" s="5" t="s">
        <v>52</v>
      </c>
      <c r="H38" s="5" t="s">
        <v>52</v>
      </c>
      <c r="I38" s="25"/>
      <c r="J38" s="22">
        <v>1482</v>
      </c>
      <c r="K38" s="53">
        <v>1037</v>
      </c>
      <c r="L38" s="40"/>
      <c r="M38" s="40"/>
      <c r="N38" s="40" t="s">
        <v>129</v>
      </c>
      <c r="O38" s="40" t="s">
        <v>182</v>
      </c>
      <c r="P38" s="6" t="s">
        <v>91</v>
      </c>
      <c r="Q38" s="6" t="s">
        <v>91</v>
      </c>
    </row>
    <row r="39" spans="1:17" s="8" customFormat="1" ht="45" x14ac:dyDescent="0.25">
      <c r="A39" s="12" t="s">
        <v>55</v>
      </c>
      <c r="B39" s="5" t="s">
        <v>53</v>
      </c>
      <c r="C39" s="5" t="s">
        <v>181</v>
      </c>
      <c r="D39" s="5" t="s">
        <v>99</v>
      </c>
      <c r="E39" s="6" t="s">
        <v>12</v>
      </c>
      <c r="F39" s="11">
        <v>4500</v>
      </c>
      <c r="G39" s="5" t="s">
        <v>54</v>
      </c>
      <c r="H39" s="5" t="s">
        <v>54</v>
      </c>
      <c r="I39" s="25"/>
      <c r="J39" s="22">
        <v>3518</v>
      </c>
      <c r="K39" s="53">
        <v>3593</v>
      </c>
      <c r="L39" s="40"/>
      <c r="M39" s="40"/>
      <c r="N39" s="40" t="s">
        <v>130</v>
      </c>
      <c r="O39" s="40" t="s">
        <v>183</v>
      </c>
      <c r="P39" s="6" t="s">
        <v>91</v>
      </c>
      <c r="Q39" s="6" t="s">
        <v>92</v>
      </c>
    </row>
    <row r="40" spans="1:17" s="8" customFormat="1" ht="60" x14ac:dyDescent="0.25">
      <c r="A40" s="12" t="s">
        <v>65</v>
      </c>
      <c r="B40" s="5" t="s">
        <v>62</v>
      </c>
      <c r="C40" s="5" t="s">
        <v>179</v>
      </c>
      <c r="D40" s="5" t="s">
        <v>104</v>
      </c>
      <c r="E40" s="6" t="s">
        <v>6</v>
      </c>
      <c r="F40" s="5">
        <v>35</v>
      </c>
      <c r="G40" s="5">
        <v>34</v>
      </c>
      <c r="H40" s="5">
        <v>33</v>
      </c>
      <c r="I40" s="21"/>
      <c r="J40" s="16">
        <v>94</v>
      </c>
      <c r="K40" s="50">
        <v>62</v>
      </c>
      <c r="L40" s="40"/>
      <c r="M40" s="40"/>
      <c r="N40" s="40" t="s">
        <v>127</v>
      </c>
      <c r="O40" s="40" t="s">
        <v>127</v>
      </c>
      <c r="P40" s="6" t="s">
        <v>92</v>
      </c>
      <c r="Q40" s="6" t="s">
        <v>91</v>
      </c>
    </row>
    <row r="41" spans="1:17" s="42" customFormat="1" ht="45" x14ac:dyDescent="0.25">
      <c r="A41" s="54" t="s">
        <v>65</v>
      </c>
      <c r="B41" s="40" t="s">
        <v>63</v>
      </c>
      <c r="C41" s="40" t="s">
        <v>63</v>
      </c>
      <c r="D41" s="40" t="s">
        <v>104</v>
      </c>
      <c r="E41" s="41" t="s">
        <v>12</v>
      </c>
      <c r="F41" s="47">
        <v>0.05</v>
      </c>
      <c r="G41" s="47">
        <v>4.9000000000000002E-2</v>
      </c>
      <c r="H41" s="47">
        <v>4.8000000000000001E-2</v>
      </c>
      <c r="I41" s="46">
        <v>0.12131808474174501</v>
      </c>
      <c r="J41" s="44">
        <v>0.126</v>
      </c>
      <c r="K41" s="46">
        <v>0.10056647406201701</v>
      </c>
      <c r="L41" s="31"/>
      <c r="M41" s="31"/>
      <c r="N41" s="40" t="s">
        <v>119</v>
      </c>
      <c r="O41" s="40" t="s">
        <v>119</v>
      </c>
      <c r="P41" s="41" t="s">
        <v>92</v>
      </c>
      <c r="Q41" s="41" t="s">
        <v>91</v>
      </c>
    </row>
    <row r="42" spans="1:17" s="8" customFormat="1" ht="51" customHeight="1" x14ac:dyDescent="0.25">
      <c r="A42" s="12" t="s">
        <v>65</v>
      </c>
      <c r="B42" s="5" t="s">
        <v>66</v>
      </c>
      <c r="C42" s="5" t="s">
        <v>177</v>
      </c>
      <c r="D42" s="5" t="s">
        <v>104</v>
      </c>
      <c r="E42" s="6" t="s">
        <v>12</v>
      </c>
      <c r="F42" s="13">
        <v>4.2999999999999997E-2</v>
      </c>
      <c r="G42" s="13">
        <v>4.2000000000000003E-2</v>
      </c>
      <c r="H42" s="13">
        <v>0.04</v>
      </c>
      <c r="I42" s="48"/>
      <c r="J42" s="45">
        <v>8.4000000000000005E-2</v>
      </c>
      <c r="K42" s="43">
        <v>7.5119982708606495E-2</v>
      </c>
      <c r="L42" s="31"/>
      <c r="M42" s="31"/>
      <c r="N42" s="40" t="s">
        <v>119</v>
      </c>
      <c r="O42" s="40" t="s">
        <v>119</v>
      </c>
      <c r="P42" s="6" t="s">
        <v>92</v>
      </c>
      <c r="Q42" s="6" t="s">
        <v>91</v>
      </c>
    </row>
    <row r="43" spans="1:17" s="8" customFormat="1" ht="141.75" customHeight="1" x14ac:dyDescent="0.25">
      <c r="A43" s="12" t="s">
        <v>65</v>
      </c>
      <c r="B43" s="5" t="s">
        <v>67</v>
      </c>
      <c r="C43" s="5" t="s">
        <v>176</v>
      </c>
      <c r="D43" s="5" t="s">
        <v>104</v>
      </c>
      <c r="E43" s="6" t="s">
        <v>12</v>
      </c>
      <c r="F43" s="5" t="s">
        <v>68</v>
      </c>
      <c r="G43" s="5" t="s">
        <v>68</v>
      </c>
      <c r="H43" s="5" t="s">
        <v>68</v>
      </c>
      <c r="I43" s="26"/>
      <c r="J43" s="21"/>
      <c r="K43" s="40" t="s">
        <v>68</v>
      </c>
      <c r="L43" s="40"/>
      <c r="M43" s="40"/>
      <c r="N43" s="40" t="s">
        <v>138</v>
      </c>
      <c r="O43" s="40" t="s">
        <v>138</v>
      </c>
      <c r="P43" s="6" t="s">
        <v>91</v>
      </c>
      <c r="Q43" s="6" t="s">
        <v>93</v>
      </c>
    </row>
    <row r="44" spans="1:17" s="8" customFormat="1" ht="105" x14ac:dyDescent="0.25">
      <c r="A44" s="12" t="s">
        <v>65</v>
      </c>
      <c r="B44" s="5" t="s">
        <v>64</v>
      </c>
      <c r="C44" s="5" t="s">
        <v>185</v>
      </c>
      <c r="D44" s="5" t="s">
        <v>104</v>
      </c>
      <c r="E44" s="6" t="s">
        <v>12</v>
      </c>
      <c r="F44" s="9"/>
      <c r="G44" s="9"/>
      <c r="H44" s="5" t="s">
        <v>69</v>
      </c>
      <c r="I44" s="21"/>
      <c r="J44" s="21"/>
      <c r="K44" s="21"/>
      <c r="L44" s="5"/>
      <c r="M44" s="5"/>
      <c r="N44" s="5" t="s">
        <v>88</v>
      </c>
      <c r="O44" s="5" t="s">
        <v>124</v>
      </c>
      <c r="P44" s="6"/>
      <c r="Q44" s="6" t="s">
        <v>93</v>
      </c>
    </row>
    <row r="45" spans="1:17" s="8" customFormat="1" ht="55.5" customHeight="1" x14ac:dyDescent="0.25">
      <c r="A45" s="12" t="s">
        <v>80</v>
      </c>
      <c r="B45" s="5" t="s">
        <v>70</v>
      </c>
      <c r="C45" s="5" t="s">
        <v>174</v>
      </c>
      <c r="D45" s="14" t="s">
        <v>83</v>
      </c>
      <c r="E45" s="6" t="s">
        <v>6</v>
      </c>
      <c r="F45" s="7">
        <v>0.65</v>
      </c>
      <c r="G45" s="7">
        <v>0.7</v>
      </c>
      <c r="H45" s="7">
        <v>0.75</v>
      </c>
      <c r="I45" s="27">
        <v>0.54889589905362779</v>
      </c>
      <c r="J45" s="23">
        <v>0.5513196480938416</v>
      </c>
      <c r="K45" s="27">
        <v>0.62145748987854299</v>
      </c>
      <c r="L45" s="5"/>
      <c r="M45" s="5"/>
      <c r="N45" s="5" t="s">
        <v>175</v>
      </c>
      <c r="O45" s="5" t="s">
        <v>175</v>
      </c>
      <c r="P45" s="6" t="s">
        <v>92</v>
      </c>
      <c r="Q45" s="6" t="s">
        <v>91</v>
      </c>
    </row>
    <row r="46" spans="1:17" s="8" customFormat="1" ht="60" x14ac:dyDescent="0.25">
      <c r="A46" s="12" t="s">
        <v>80</v>
      </c>
      <c r="B46" s="5" t="s">
        <v>71</v>
      </c>
      <c r="C46" s="5" t="s">
        <v>173</v>
      </c>
      <c r="D46" s="14" t="s">
        <v>82</v>
      </c>
      <c r="E46" s="6" t="s">
        <v>6</v>
      </c>
      <c r="F46" s="13">
        <v>0.83599999999999997</v>
      </c>
      <c r="G46" s="13">
        <v>0.84199999999999997</v>
      </c>
      <c r="H46" s="13">
        <v>0.85</v>
      </c>
      <c r="I46" s="23">
        <v>0.84960422163588389</v>
      </c>
      <c r="J46" s="27">
        <v>0.82699999999999996</v>
      </c>
      <c r="K46" s="23">
        <v>0.84294234592445327</v>
      </c>
      <c r="L46" s="5"/>
      <c r="M46" s="5"/>
      <c r="N46" s="5" t="s">
        <v>85</v>
      </c>
      <c r="O46" s="5" t="s">
        <v>85</v>
      </c>
      <c r="P46" s="6" t="s">
        <v>91</v>
      </c>
      <c r="Q46" s="6" t="s">
        <v>91</v>
      </c>
    </row>
    <row r="47" spans="1:17" s="8" customFormat="1" ht="60" x14ac:dyDescent="0.25">
      <c r="A47" s="12" t="s">
        <v>80</v>
      </c>
      <c r="B47" s="5" t="s">
        <v>72</v>
      </c>
      <c r="C47" s="5" t="s">
        <v>172</v>
      </c>
      <c r="D47" s="14" t="s">
        <v>79</v>
      </c>
      <c r="E47" s="6" t="s">
        <v>12</v>
      </c>
      <c r="F47" s="5" t="s">
        <v>73</v>
      </c>
      <c r="G47" s="5" t="s">
        <v>73</v>
      </c>
      <c r="H47" s="5" t="s">
        <v>73</v>
      </c>
      <c r="I47" s="17">
        <v>0.52</v>
      </c>
      <c r="J47" s="27">
        <v>0.56304188864514781</v>
      </c>
      <c r="K47" s="16" t="s">
        <v>78</v>
      </c>
      <c r="L47" s="5"/>
      <c r="M47" s="5"/>
      <c r="N47" s="5" t="s">
        <v>84</v>
      </c>
      <c r="O47" s="5" t="s">
        <v>189</v>
      </c>
      <c r="P47" s="6" t="s">
        <v>93</v>
      </c>
      <c r="Q47" s="6" t="s">
        <v>93</v>
      </c>
    </row>
    <row r="48" spans="1:17" s="8" customFormat="1" ht="60" x14ac:dyDescent="0.25">
      <c r="A48" s="12" t="s">
        <v>80</v>
      </c>
      <c r="B48" s="5" t="s">
        <v>75</v>
      </c>
      <c r="C48" s="5" t="s">
        <v>75</v>
      </c>
      <c r="D48" s="14" t="s">
        <v>77</v>
      </c>
      <c r="E48" s="6" t="s">
        <v>12</v>
      </c>
      <c r="F48" s="5" t="s">
        <v>74</v>
      </c>
      <c r="G48" s="5" t="s">
        <v>74</v>
      </c>
      <c r="H48" s="5" t="s">
        <v>74</v>
      </c>
      <c r="I48" s="17">
        <v>0.88</v>
      </c>
      <c r="J48" s="27">
        <v>0.86527189443183139</v>
      </c>
      <c r="K48" s="16" t="s">
        <v>78</v>
      </c>
      <c r="L48" s="5"/>
      <c r="M48" s="5"/>
      <c r="N48" s="5" t="s">
        <v>190</v>
      </c>
      <c r="O48" s="5" t="s">
        <v>117</v>
      </c>
      <c r="P48" s="6" t="s">
        <v>93</v>
      </c>
      <c r="Q48" s="6" t="s">
        <v>93</v>
      </c>
    </row>
    <row r="49" spans="1:17" s="8" customFormat="1" x14ac:dyDescent="0.25">
      <c r="A49" s="4"/>
      <c r="B49" s="5"/>
      <c r="C49" s="5"/>
      <c r="D49" s="5"/>
      <c r="E49" s="6"/>
      <c r="F49" s="5"/>
      <c r="G49" s="5"/>
      <c r="H49" s="5"/>
      <c r="I49" s="16"/>
      <c r="J49" s="27"/>
      <c r="K49" s="16"/>
      <c r="L49" s="5"/>
      <c r="M49" s="5"/>
      <c r="N49" s="5"/>
      <c r="O49" s="5"/>
      <c r="P49" s="6"/>
      <c r="Q49" s="6"/>
    </row>
    <row r="50" spans="1:17" s="8" customFormat="1" x14ac:dyDescent="0.25">
      <c r="A50" s="4"/>
      <c r="B50" s="5"/>
      <c r="C50" s="5"/>
      <c r="D50" s="5"/>
      <c r="E50" s="6"/>
      <c r="F50" s="5"/>
      <c r="G50" s="5"/>
      <c r="H50" s="5"/>
      <c r="I50" s="16"/>
      <c r="J50" s="27"/>
      <c r="K50" s="16"/>
      <c r="L50" s="5"/>
      <c r="M50" s="5"/>
      <c r="N50" s="5"/>
      <c r="O50" s="5"/>
      <c r="P50" s="6"/>
      <c r="Q50" s="6"/>
    </row>
    <row r="51" spans="1:17" s="8" customFormat="1" x14ac:dyDescent="0.25">
      <c r="A51" s="4"/>
      <c r="B51" s="5"/>
      <c r="C51" s="5"/>
      <c r="D51" s="5"/>
      <c r="E51" s="6"/>
      <c r="F51" s="5"/>
      <c r="G51" s="5"/>
      <c r="H51" s="5"/>
      <c r="I51" s="16"/>
      <c r="J51" s="16"/>
      <c r="K51" s="16"/>
      <c r="L51" s="5"/>
      <c r="M51" s="5"/>
      <c r="N51" s="5"/>
      <c r="O51" s="5"/>
      <c r="P51" s="6"/>
      <c r="Q51" s="6"/>
    </row>
    <row r="52" spans="1:17" s="8" customFormat="1" x14ac:dyDescent="0.25">
      <c r="A52" s="4"/>
      <c r="B52" s="5"/>
      <c r="C52" s="5"/>
      <c r="D52" s="5"/>
      <c r="E52" s="6"/>
      <c r="F52" s="5"/>
      <c r="G52" s="5"/>
      <c r="H52" s="5"/>
      <c r="I52" s="16"/>
      <c r="J52" s="16"/>
      <c r="K52" s="16"/>
      <c r="L52" s="5"/>
      <c r="M52" s="5"/>
      <c r="N52" s="5"/>
      <c r="O52" s="5"/>
      <c r="P52" s="6"/>
      <c r="Q52" s="6"/>
    </row>
    <row r="53" spans="1:17" s="8" customFormat="1" x14ac:dyDescent="0.25">
      <c r="A53" s="4"/>
      <c r="B53" s="5"/>
      <c r="C53" s="5"/>
      <c r="D53" s="5"/>
      <c r="E53" s="6"/>
      <c r="F53" s="5"/>
      <c r="G53" s="5"/>
      <c r="H53" s="5"/>
      <c r="I53" s="16"/>
      <c r="J53" s="16"/>
      <c r="K53" s="16"/>
      <c r="L53" s="5"/>
      <c r="M53" s="5"/>
      <c r="N53" s="5"/>
      <c r="O53" s="5"/>
      <c r="P53" s="6"/>
      <c r="Q53" s="6"/>
    </row>
    <row r="54" spans="1:17" s="8" customFormat="1" x14ac:dyDescent="0.25">
      <c r="A54" s="4"/>
      <c r="B54" s="5"/>
      <c r="C54" s="5"/>
      <c r="D54" s="5"/>
      <c r="E54" s="6"/>
      <c r="F54" s="5"/>
      <c r="G54" s="5"/>
      <c r="H54" s="5"/>
      <c r="I54" s="16"/>
      <c r="J54" s="16"/>
      <c r="K54" s="16"/>
      <c r="L54" s="5"/>
      <c r="M54" s="5"/>
      <c r="N54" s="5"/>
      <c r="O54" s="5"/>
      <c r="P54" s="6"/>
      <c r="Q54" s="6"/>
    </row>
    <row r="55" spans="1:17" s="8" customFormat="1" x14ac:dyDescent="0.25">
      <c r="A55" s="4"/>
      <c r="B55" s="5"/>
      <c r="C55" s="5"/>
      <c r="D55" s="5"/>
      <c r="E55" s="6"/>
      <c r="F55" s="5"/>
      <c r="G55" s="5"/>
      <c r="H55" s="5"/>
      <c r="I55" s="16"/>
      <c r="J55" s="16"/>
      <c r="K55" s="16"/>
      <c r="L55" s="5"/>
      <c r="M55" s="5"/>
      <c r="N55" s="5"/>
      <c r="O55" s="5"/>
      <c r="P55" s="6"/>
      <c r="Q55" s="6"/>
    </row>
    <row r="56" spans="1:17" s="8" customFormat="1" x14ac:dyDescent="0.25">
      <c r="A56" s="4"/>
      <c r="B56" s="5"/>
      <c r="C56" s="5"/>
      <c r="D56" s="5"/>
      <c r="E56" s="6"/>
      <c r="F56" s="5"/>
      <c r="G56" s="5"/>
      <c r="H56" s="5"/>
      <c r="I56" s="16"/>
      <c r="J56" s="16"/>
      <c r="K56" s="16"/>
      <c r="L56" s="5"/>
      <c r="M56" s="5"/>
      <c r="N56" s="5"/>
      <c r="O56" s="5"/>
      <c r="P56" s="6"/>
      <c r="Q56" s="6"/>
    </row>
    <row r="57" spans="1:17" s="8" customFormat="1" x14ac:dyDescent="0.25">
      <c r="A57" s="4"/>
      <c r="B57" s="5"/>
      <c r="C57" s="5"/>
      <c r="D57" s="5"/>
      <c r="E57" s="6"/>
      <c r="F57" s="5"/>
      <c r="G57" s="5"/>
      <c r="H57" s="5"/>
      <c r="I57" s="16"/>
      <c r="J57" s="16"/>
      <c r="K57" s="16"/>
      <c r="L57" s="5"/>
      <c r="M57" s="5"/>
      <c r="N57" s="5"/>
      <c r="O57" s="5"/>
      <c r="P57" s="6"/>
      <c r="Q57" s="6"/>
    </row>
    <row r="58" spans="1:17" s="8" customFormat="1" x14ac:dyDescent="0.25">
      <c r="A58" s="4"/>
      <c r="B58" s="5"/>
      <c r="C58" s="5"/>
      <c r="D58" s="5"/>
      <c r="E58" s="6"/>
      <c r="F58" s="5"/>
      <c r="G58" s="5"/>
      <c r="H58" s="5"/>
      <c r="I58" s="16"/>
      <c r="J58" s="16"/>
      <c r="K58" s="16"/>
      <c r="L58" s="5"/>
      <c r="M58" s="5"/>
      <c r="N58" s="5"/>
      <c r="O58" s="5"/>
      <c r="P58" s="6"/>
      <c r="Q58" s="6"/>
    </row>
    <row r="59" spans="1:17" s="8" customFormat="1" x14ac:dyDescent="0.25">
      <c r="A59" s="4"/>
      <c r="B59" s="5"/>
      <c r="C59" s="5"/>
      <c r="D59" s="5"/>
      <c r="E59" s="6"/>
      <c r="F59" s="5"/>
      <c r="G59" s="5"/>
      <c r="H59" s="5"/>
      <c r="I59" s="16"/>
      <c r="J59" s="16"/>
      <c r="K59" s="16"/>
      <c r="L59" s="5"/>
      <c r="M59" s="5"/>
      <c r="N59" s="5"/>
      <c r="O59" s="5"/>
      <c r="P59" s="6"/>
      <c r="Q59" s="6"/>
    </row>
    <row r="60" spans="1:17" s="8" customFormat="1" x14ac:dyDescent="0.25">
      <c r="A60" s="4"/>
      <c r="B60" s="5"/>
      <c r="C60" s="5"/>
      <c r="D60" s="5"/>
      <c r="E60" s="6"/>
      <c r="F60" s="5"/>
      <c r="G60" s="5"/>
      <c r="H60" s="5"/>
      <c r="I60" s="16"/>
      <c r="J60" s="16"/>
      <c r="K60" s="16"/>
      <c r="L60" s="5"/>
      <c r="M60" s="5"/>
      <c r="N60" s="5"/>
      <c r="O60" s="5"/>
      <c r="P60" s="6"/>
      <c r="Q60" s="6"/>
    </row>
    <row r="61" spans="1:17" s="8" customFormat="1" x14ac:dyDescent="0.25">
      <c r="A61" s="4"/>
      <c r="B61" s="5"/>
      <c r="C61" s="5"/>
      <c r="D61" s="5"/>
      <c r="E61" s="6"/>
      <c r="F61" s="5"/>
      <c r="G61" s="5"/>
      <c r="H61" s="5"/>
      <c r="I61" s="16"/>
      <c r="J61" s="16"/>
      <c r="K61" s="16"/>
      <c r="L61" s="5"/>
      <c r="M61" s="5"/>
      <c r="N61" s="5"/>
      <c r="O61" s="5"/>
      <c r="P61" s="6"/>
      <c r="Q61" s="6"/>
    </row>
    <row r="62" spans="1:17" s="8" customFormat="1" x14ac:dyDescent="0.25">
      <c r="A62" s="4"/>
      <c r="B62" s="5"/>
      <c r="C62" s="5"/>
      <c r="D62" s="5"/>
      <c r="E62" s="6"/>
      <c r="F62" s="5"/>
      <c r="G62" s="5"/>
      <c r="H62" s="5"/>
      <c r="I62" s="16"/>
      <c r="J62" s="16"/>
      <c r="K62" s="16"/>
      <c r="L62" s="5"/>
      <c r="M62" s="5"/>
      <c r="N62" s="5"/>
      <c r="O62" s="5"/>
      <c r="P62" s="6"/>
      <c r="Q62" s="6"/>
    </row>
    <row r="63" spans="1:17" s="8" customFormat="1" x14ac:dyDescent="0.25">
      <c r="A63" s="4"/>
      <c r="B63" s="5"/>
      <c r="C63" s="5"/>
      <c r="D63" s="5"/>
      <c r="E63" s="6"/>
      <c r="F63" s="5"/>
      <c r="G63" s="5"/>
      <c r="H63" s="5"/>
      <c r="I63" s="16"/>
      <c r="J63" s="16"/>
      <c r="K63" s="16"/>
      <c r="L63" s="5"/>
      <c r="M63" s="5"/>
      <c r="N63" s="5"/>
      <c r="O63" s="5"/>
      <c r="P63" s="6"/>
      <c r="Q63" s="6"/>
    </row>
    <row r="64" spans="1:17" s="8" customFormat="1" x14ac:dyDescent="0.25">
      <c r="A64" s="4"/>
      <c r="B64" s="5"/>
      <c r="C64" s="5"/>
      <c r="D64" s="5"/>
      <c r="E64" s="6"/>
      <c r="F64" s="5"/>
      <c r="G64" s="5"/>
      <c r="H64" s="5"/>
      <c r="I64" s="16"/>
      <c r="J64" s="16"/>
      <c r="K64" s="16"/>
      <c r="L64" s="5"/>
      <c r="M64" s="5"/>
      <c r="N64" s="5"/>
      <c r="O64" s="5"/>
      <c r="P64" s="6"/>
      <c r="Q64" s="6"/>
    </row>
    <row r="65" spans="1:17" s="8" customFormat="1" x14ac:dyDescent="0.25">
      <c r="A65" s="4"/>
      <c r="B65" s="5"/>
      <c r="C65" s="5"/>
      <c r="D65" s="5"/>
      <c r="E65" s="6"/>
      <c r="F65" s="5"/>
      <c r="G65" s="5"/>
      <c r="H65" s="5"/>
      <c r="I65" s="16"/>
      <c r="J65" s="16"/>
      <c r="K65" s="16"/>
      <c r="L65" s="5"/>
      <c r="M65" s="5"/>
      <c r="N65" s="5"/>
      <c r="O65" s="5"/>
      <c r="P65" s="6"/>
      <c r="Q65" s="6"/>
    </row>
    <row r="66" spans="1:17" s="8" customFormat="1" x14ac:dyDescent="0.25">
      <c r="A66" s="4"/>
      <c r="B66" s="5"/>
      <c r="C66" s="5"/>
      <c r="D66" s="5"/>
      <c r="E66" s="6"/>
      <c r="F66" s="5"/>
      <c r="G66" s="5"/>
      <c r="H66" s="5"/>
      <c r="I66" s="16"/>
      <c r="J66" s="16"/>
      <c r="K66" s="16"/>
      <c r="L66" s="5"/>
      <c r="M66" s="5"/>
      <c r="N66" s="5"/>
      <c r="O66" s="5"/>
      <c r="P66" s="6"/>
      <c r="Q66" s="6"/>
    </row>
    <row r="67" spans="1:17" s="8" customFormat="1" x14ac:dyDescent="0.25">
      <c r="A67" s="4"/>
      <c r="B67" s="5"/>
      <c r="C67" s="5"/>
      <c r="D67" s="5"/>
      <c r="E67" s="6"/>
      <c r="F67" s="5"/>
      <c r="G67" s="5"/>
      <c r="H67" s="5"/>
      <c r="I67" s="16"/>
      <c r="J67" s="16"/>
      <c r="K67" s="16"/>
      <c r="L67" s="5"/>
      <c r="M67" s="5"/>
      <c r="N67" s="5"/>
      <c r="O67" s="5"/>
      <c r="P67" s="6"/>
      <c r="Q67" s="6"/>
    </row>
    <row r="68" spans="1:17" s="8" customFormat="1" x14ac:dyDescent="0.25">
      <c r="A68" s="4"/>
      <c r="B68" s="5"/>
      <c r="C68" s="5"/>
      <c r="D68" s="5"/>
      <c r="E68" s="6"/>
      <c r="F68" s="5"/>
      <c r="G68" s="5"/>
      <c r="H68" s="5"/>
      <c r="I68" s="16"/>
      <c r="J68" s="16"/>
      <c r="K68" s="16"/>
      <c r="L68" s="5"/>
      <c r="M68" s="5"/>
      <c r="N68" s="5"/>
      <c r="O68" s="5"/>
      <c r="P68" s="6"/>
      <c r="Q68" s="6"/>
    </row>
    <row r="69" spans="1:17" s="8" customFormat="1" x14ac:dyDescent="0.25">
      <c r="A69" s="4"/>
      <c r="B69" s="5"/>
      <c r="C69" s="5"/>
      <c r="D69" s="5"/>
      <c r="E69" s="6"/>
      <c r="F69" s="5"/>
      <c r="G69" s="5"/>
      <c r="H69" s="5"/>
      <c r="I69" s="16"/>
      <c r="J69" s="16"/>
      <c r="K69" s="16"/>
      <c r="L69" s="5"/>
      <c r="M69" s="5"/>
      <c r="N69" s="5"/>
      <c r="O69" s="5"/>
      <c r="P69" s="6"/>
      <c r="Q69" s="6"/>
    </row>
    <row r="70" spans="1:17" s="8" customFormat="1" x14ac:dyDescent="0.25">
      <c r="A70" s="4"/>
      <c r="B70" s="5"/>
      <c r="C70" s="5"/>
      <c r="D70" s="5"/>
      <c r="E70" s="6"/>
      <c r="F70" s="5"/>
      <c r="G70" s="5"/>
      <c r="H70" s="5"/>
      <c r="I70" s="16"/>
      <c r="J70" s="16"/>
      <c r="K70" s="16"/>
      <c r="L70" s="5"/>
      <c r="M70" s="5"/>
      <c r="N70" s="5"/>
      <c r="O70" s="5"/>
      <c r="P70" s="6"/>
      <c r="Q70" s="6"/>
    </row>
    <row r="71" spans="1:17" s="8" customFormat="1" x14ac:dyDescent="0.25">
      <c r="A71" s="4"/>
      <c r="B71" s="5"/>
      <c r="C71" s="5"/>
      <c r="D71" s="5"/>
      <c r="E71" s="6"/>
      <c r="F71" s="5"/>
      <c r="G71" s="5"/>
      <c r="H71" s="5"/>
      <c r="I71" s="16"/>
      <c r="J71" s="16"/>
      <c r="K71" s="16"/>
      <c r="L71" s="5"/>
      <c r="M71" s="5"/>
      <c r="N71" s="5"/>
      <c r="O71" s="5"/>
      <c r="P71" s="6"/>
      <c r="Q71" s="6"/>
    </row>
    <row r="72" spans="1:17" s="8" customFormat="1" x14ac:dyDescent="0.25">
      <c r="A72" s="4"/>
      <c r="B72" s="5"/>
      <c r="C72" s="5"/>
      <c r="D72" s="5"/>
      <c r="E72" s="6"/>
      <c r="F72" s="5"/>
      <c r="G72" s="5"/>
      <c r="H72" s="5"/>
      <c r="I72" s="16"/>
      <c r="J72" s="16"/>
      <c r="K72" s="16"/>
      <c r="L72" s="5"/>
      <c r="M72" s="5"/>
      <c r="N72" s="5"/>
      <c r="O72" s="5"/>
      <c r="P72" s="6"/>
      <c r="Q72" s="6"/>
    </row>
    <row r="73" spans="1:17" s="8" customFormat="1" x14ac:dyDescent="0.25">
      <c r="A73" s="4"/>
      <c r="B73" s="5"/>
      <c r="C73" s="5"/>
      <c r="D73" s="5"/>
      <c r="E73" s="6"/>
      <c r="F73" s="5"/>
      <c r="G73" s="5"/>
      <c r="H73" s="5"/>
      <c r="I73" s="16"/>
      <c r="J73" s="16"/>
      <c r="K73" s="16"/>
      <c r="L73" s="5"/>
      <c r="M73" s="5"/>
      <c r="N73" s="5"/>
      <c r="O73" s="5"/>
      <c r="P73" s="6"/>
      <c r="Q73" s="6"/>
    </row>
    <row r="74" spans="1:17" s="8" customFormat="1" x14ac:dyDescent="0.25">
      <c r="A74" s="4"/>
      <c r="B74" s="5"/>
      <c r="C74" s="5"/>
      <c r="D74" s="5"/>
      <c r="E74" s="6"/>
      <c r="F74" s="5"/>
      <c r="G74" s="5"/>
      <c r="H74" s="5"/>
      <c r="I74" s="16"/>
      <c r="J74" s="16"/>
      <c r="K74" s="16"/>
      <c r="L74" s="5"/>
      <c r="M74" s="5"/>
      <c r="N74" s="5"/>
      <c r="O74" s="5"/>
      <c r="P74" s="6"/>
      <c r="Q74" s="6"/>
    </row>
    <row r="75" spans="1:17" s="8" customFormat="1" x14ac:dyDescent="0.25">
      <c r="A75" s="4"/>
      <c r="B75" s="5"/>
      <c r="C75" s="5"/>
      <c r="D75" s="5"/>
      <c r="E75" s="6"/>
      <c r="F75" s="5"/>
      <c r="G75" s="5"/>
      <c r="H75" s="5"/>
      <c r="I75" s="16"/>
      <c r="J75" s="16"/>
      <c r="K75" s="16"/>
      <c r="L75" s="5"/>
      <c r="M75" s="5"/>
      <c r="N75" s="5"/>
      <c r="O75" s="5"/>
      <c r="P75" s="6"/>
      <c r="Q75" s="6"/>
    </row>
    <row r="76" spans="1:17" s="8" customFormat="1" x14ac:dyDescent="0.25">
      <c r="A76" s="4"/>
      <c r="B76" s="5"/>
      <c r="C76" s="5"/>
      <c r="D76" s="5"/>
      <c r="E76" s="6"/>
      <c r="F76" s="5"/>
      <c r="G76" s="5"/>
      <c r="H76" s="5"/>
      <c r="I76" s="16"/>
      <c r="J76" s="16"/>
      <c r="K76" s="16"/>
      <c r="L76" s="5"/>
      <c r="M76" s="5"/>
      <c r="N76" s="5"/>
      <c r="O76" s="5"/>
      <c r="P76" s="6"/>
      <c r="Q76" s="6"/>
    </row>
    <row r="77" spans="1:17" s="8" customFormat="1" x14ac:dyDescent="0.25">
      <c r="A77" s="4"/>
      <c r="B77" s="5"/>
      <c r="C77" s="5"/>
      <c r="D77" s="5"/>
      <c r="E77" s="6"/>
      <c r="F77" s="5"/>
      <c r="G77" s="5"/>
      <c r="H77" s="5"/>
      <c r="I77" s="16"/>
      <c r="J77" s="16"/>
      <c r="K77" s="16"/>
      <c r="L77" s="5"/>
      <c r="M77" s="5"/>
      <c r="N77" s="5"/>
      <c r="O77" s="5"/>
      <c r="P77" s="6"/>
      <c r="Q77" s="6"/>
    </row>
    <row r="78" spans="1:17" s="8" customFormat="1" x14ac:dyDescent="0.25">
      <c r="A78" s="4"/>
      <c r="B78" s="5"/>
      <c r="C78" s="5"/>
      <c r="D78" s="5"/>
      <c r="E78" s="6"/>
      <c r="F78" s="5"/>
      <c r="G78" s="5"/>
      <c r="H78" s="5"/>
      <c r="I78" s="16"/>
      <c r="J78" s="16"/>
      <c r="K78" s="16"/>
      <c r="L78" s="5"/>
      <c r="M78" s="5"/>
      <c r="N78" s="5"/>
      <c r="O78" s="5"/>
      <c r="P78" s="6"/>
      <c r="Q78" s="6"/>
    </row>
    <row r="79" spans="1:17" s="8" customFormat="1" x14ac:dyDescent="0.25">
      <c r="A79" s="4"/>
      <c r="B79" s="5"/>
      <c r="C79" s="5"/>
      <c r="D79" s="5"/>
      <c r="E79" s="6"/>
      <c r="F79" s="5"/>
      <c r="G79" s="5"/>
      <c r="H79" s="5"/>
      <c r="I79" s="16"/>
      <c r="J79" s="16"/>
      <c r="K79" s="16"/>
      <c r="L79" s="5"/>
      <c r="M79" s="5"/>
      <c r="N79" s="5"/>
      <c r="O79" s="5"/>
      <c r="P79" s="6"/>
      <c r="Q79" s="6"/>
    </row>
    <row r="80" spans="1:17" s="8" customFormat="1" x14ac:dyDescent="0.25">
      <c r="A80" s="4"/>
      <c r="B80" s="5"/>
      <c r="C80" s="5"/>
      <c r="D80" s="5"/>
      <c r="E80" s="6"/>
      <c r="F80" s="5"/>
      <c r="G80" s="5"/>
      <c r="H80" s="5"/>
      <c r="I80" s="16"/>
      <c r="J80" s="16"/>
      <c r="K80" s="16"/>
      <c r="L80" s="5"/>
      <c r="M80" s="5"/>
      <c r="N80" s="5"/>
      <c r="O80" s="5"/>
      <c r="P80" s="6"/>
      <c r="Q80" s="6"/>
    </row>
    <row r="81" spans="1:17" s="8" customFormat="1" x14ac:dyDescent="0.25">
      <c r="A81" s="4"/>
      <c r="B81" s="5"/>
      <c r="C81" s="5"/>
      <c r="D81" s="5"/>
      <c r="E81" s="6"/>
      <c r="F81" s="5"/>
      <c r="G81" s="5"/>
      <c r="H81" s="5"/>
      <c r="I81" s="16"/>
      <c r="J81" s="16"/>
      <c r="K81" s="16"/>
      <c r="L81" s="5"/>
      <c r="M81" s="5"/>
      <c r="N81" s="5"/>
      <c r="O81" s="5"/>
      <c r="P81" s="6"/>
      <c r="Q81" s="6"/>
    </row>
    <row r="82" spans="1:17" s="8" customFormat="1" x14ac:dyDescent="0.25">
      <c r="A82" s="4"/>
      <c r="B82" s="5"/>
      <c r="C82" s="5"/>
      <c r="D82" s="5"/>
      <c r="E82" s="6"/>
      <c r="F82" s="5"/>
      <c r="G82" s="5"/>
      <c r="H82" s="5"/>
      <c r="I82" s="16"/>
      <c r="J82" s="16"/>
      <c r="K82" s="16"/>
      <c r="L82" s="5"/>
      <c r="M82" s="5"/>
      <c r="N82" s="5"/>
      <c r="O82" s="5"/>
      <c r="P82" s="6"/>
      <c r="Q82" s="6"/>
    </row>
    <row r="83" spans="1:17" s="8" customFormat="1" x14ac:dyDescent="0.25">
      <c r="A83" s="4"/>
      <c r="B83" s="5"/>
      <c r="C83" s="5"/>
      <c r="D83" s="5"/>
      <c r="E83" s="6"/>
      <c r="F83" s="5"/>
      <c r="G83" s="5"/>
      <c r="H83" s="5"/>
      <c r="I83" s="16"/>
      <c r="J83" s="16"/>
      <c r="K83" s="16"/>
      <c r="L83" s="5"/>
      <c r="M83" s="5"/>
      <c r="N83" s="5"/>
      <c r="O83" s="5"/>
      <c r="P83" s="6"/>
      <c r="Q83" s="6"/>
    </row>
    <row r="84" spans="1:17" s="8" customFormat="1" x14ac:dyDescent="0.25">
      <c r="A84" s="4"/>
      <c r="B84" s="5"/>
      <c r="C84" s="5"/>
      <c r="D84" s="5"/>
      <c r="E84" s="6"/>
      <c r="F84" s="5"/>
      <c r="G84" s="5"/>
      <c r="H84" s="5"/>
      <c r="I84" s="16"/>
      <c r="J84" s="16"/>
      <c r="K84" s="16"/>
      <c r="L84" s="5"/>
      <c r="M84" s="5"/>
      <c r="N84" s="5"/>
      <c r="O84" s="5"/>
      <c r="P84" s="6"/>
      <c r="Q84" s="6"/>
    </row>
    <row r="85" spans="1:17" s="8" customFormat="1" x14ac:dyDescent="0.25">
      <c r="A85" s="4"/>
      <c r="B85" s="5"/>
      <c r="C85" s="5"/>
      <c r="D85" s="5"/>
      <c r="E85" s="6"/>
      <c r="F85" s="5"/>
      <c r="G85" s="5"/>
      <c r="H85" s="5"/>
      <c r="I85" s="16"/>
      <c r="J85" s="16"/>
      <c r="K85" s="16"/>
      <c r="L85" s="5"/>
      <c r="M85" s="5"/>
      <c r="N85" s="5"/>
      <c r="O85" s="5"/>
      <c r="P85" s="6"/>
      <c r="Q85" s="6"/>
    </row>
    <row r="86" spans="1:17" s="8" customFormat="1" x14ac:dyDescent="0.25">
      <c r="A86" s="4"/>
      <c r="B86" s="5"/>
      <c r="C86" s="5"/>
      <c r="D86" s="5"/>
      <c r="E86" s="6"/>
      <c r="F86" s="5"/>
      <c r="G86" s="5"/>
      <c r="H86" s="5"/>
      <c r="I86" s="16"/>
      <c r="J86" s="16"/>
      <c r="K86" s="16"/>
      <c r="L86" s="5"/>
      <c r="M86" s="5"/>
      <c r="N86" s="5"/>
      <c r="O86" s="5"/>
      <c r="P86" s="6"/>
      <c r="Q86" s="6"/>
    </row>
    <row r="87" spans="1:17" s="8" customFormat="1" x14ac:dyDescent="0.25">
      <c r="A87" s="4"/>
      <c r="B87" s="5"/>
      <c r="C87" s="5"/>
      <c r="D87" s="5"/>
      <c r="E87" s="6"/>
      <c r="F87" s="5"/>
      <c r="G87" s="5"/>
      <c r="H87" s="5"/>
      <c r="I87" s="16"/>
      <c r="J87" s="16"/>
      <c r="K87" s="16"/>
      <c r="L87" s="5"/>
      <c r="M87" s="5"/>
      <c r="N87" s="5"/>
      <c r="O87" s="5"/>
      <c r="P87" s="6"/>
      <c r="Q87" s="6"/>
    </row>
    <row r="88" spans="1:17" s="8" customFormat="1" x14ac:dyDescent="0.25">
      <c r="A88" s="4"/>
      <c r="B88" s="5"/>
      <c r="C88" s="5"/>
      <c r="D88" s="5"/>
      <c r="E88" s="6"/>
      <c r="F88" s="5"/>
      <c r="G88" s="5"/>
      <c r="H88" s="5"/>
      <c r="I88" s="16"/>
      <c r="J88" s="16"/>
      <c r="K88" s="16"/>
      <c r="L88" s="5"/>
      <c r="M88" s="5"/>
      <c r="N88" s="5"/>
      <c r="O88" s="5"/>
      <c r="P88" s="6"/>
      <c r="Q88" s="6"/>
    </row>
    <row r="89" spans="1:17" s="8" customFormat="1" x14ac:dyDescent="0.25">
      <c r="A89" s="4"/>
      <c r="B89" s="5"/>
      <c r="C89" s="5"/>
      <c r="D89" s="5"/>
      <c r="E89" s="6"/>
      <c r="F89" s="5"/>
      <c r="G89" s="5"/>
      <c r="H89" s="5"/>
      <c r="I89" s="16"/>
      <c r="J89" s="16"/>
      <c r="K89" s="16"/>
      <c r="L89" s="5"/>
      <c r="M89" s="5"/>
      <c r="N89" s="5"/>
      <c r="O89" s="5"/>
      <c r="P89" s="6"/>
      <c r="Q89" s="6"/>
    </row>
    <row r="90" spans="1:17" s="8" customFormat="1" x14ac:dyDescent="0.25">
      <c r="A90" s="4"/>
      <c r="B90" s="5"/>
      <c r="C90" s="5"/>
      <c r="D90" s="5"/>
      <c r="E90" s="6"/>
      <c r="F90" s="5"/>
      <c r="G90" s="5"/>
      <c r="H90" s="5"/>
      <c r="I90" s="16"/>
      <c r="J90" s="16"/>
      <c r="K90" s="16"/>
      <c r="L90" s="5"/>
      <c r="M90" s="5"/>
      <c r="N90" s="5"/>
      <c r="O90" s="5"/>
      <c r="P90" s="6"/>
      <c r="Q90" s="6"/>
    </row>
    <row r="91" spans="1:17" s="8" customFormat="1" x14ac:dyDescent="0.25">
      <c r="A91" s="4"/>
      <c r="B91" s="5"/>
      <c r="C91" s="5"/>
      <c r="D91" s="5"/>
      <c r="E91" s="6"/>
      <c r="F91" s="5"/>
      <c r="G91" s="5"/>
      <c r="H91" s="5"/>
      <c r="I91" s="16"/>
      <c r="J91" s="16"/>
      <c r="K91" s="16"/>
      <c r="L91" s="5"/>
      <c r="M91" s="5"/>
      <c r="N91" s="5"/>
      <c r="O91" s="5"/>
      <c r="P91" s="6"/>
      <c r="Q91" s="6"/>
    </row>
    <row r="92" spans="1:17" s="8" customFormat="1" x14ac:dyDescent="0.25">
      <c r="A92" s="4"/>
      <c r="B92" s="5"/>
      <c r="C92" s="5"/>
      <c r="D92" s="5"/>
      <c r="E92" s="6"/>
      <c r="F92" s="5"/>
      <c r="G92" s="5"/>
      <c r="H92" s="5"/>
      <c r="I92" s="16"/>
      <c r="J92" s="16"/>
      <c r="K92" s="16"/>
      <c r="L92" s="5"/>
      <c r="M92" s="5"/>
      <c r="N92" s="5"/>
      <c r="O92" s="5"/>
      <c r="P92" s="6"/>
      <c r="Q92" s="6"/>
    </row>
    <row r="93" spans="1:17" s="8" customFormat="1" x14ac:dyDescent="0.25">
      <c r="A93" s="4"/>
      <c r="B93" s="5"/>
      <c r="C93" s="5"/>
      <c r="D93" s="5"/>
      <c r="E93" s="6"/>
      <c r="F93" s="5"/>
      <c r="G93" s="5"/>
      <c r="H93" s="5"/>
      <c r="I93" s="16"/>
      <c r="J93" s="16"/>
      <c r="K93" s="16"/>
      <c r="L93" s="5"/>
      <c r="M93" s="5"/>
      <c r="N93" s="5"/>
      <c r="O93" s="5"/>
      <c r="P93" s="6"/>
      <c r="Q93" s="6"/>
    </row>
    <row r="94" spans="1:17" s="8" customFormat="1" x14ac:dyDescent="0.25">
      <c r="A94" s="4"/>
      <c r="B94" s="5"/>
      <c r="C94" s="5"/>
      <c r="D94" s="5"/>
      <c r="E94" s="6"/>
      <c r="F94" s="5"/>
      <c r="G94" s="5"/>
      <c r="H94" s="5"/>
      <c r="I94" s="16"/>
      <c r="J94" s="16"/>
      <c r="K94" s="16"/>
      <c r="L94" s="5"/>
      <c r="M94" s="5"/>
      <c r="N94" s="5"/>
      <c r="O94" s="5"/>
      <c r="P94" s="6"/>
      <c r="Q94" s="6"/>
    </row>
    <row r="95" spans="1:17" s="8" customFormat="1" x14ac:dyDescent="0.25">
      <c r="A95" s="4"/>
      <c r="B95" s="5"/>
      <c r="C95" s="5"/>
      <c r="D95" s="5"/>
      <c r="E95" s="6"/>
      <c r="F95" s="5"/>
      <c r="G95" s="5"/>
      <c r="H95" s="5"/>
      <c r="I95" s="16"/>
      <c r="J95" s="16"/>
      <c r="K95" s="16"/>
      <c r="L95" s="5"/>
      <c r="M95" s="5"/>
      <c r="N95" s="5"/>
      <c r="O95" s="5"/>
      <c r="P95" s="6"/>
      <c r="Q95" s="6"/>
    </row>
    <row r="96" spans="1:17" s="8" customFormat="1" x14ac:dyDescent="0.25">
      <c r="A96" s="4"/>
      <c r="B96" s="5"/>
      <c r="C96" s="5"/>
      <c r="D96" s="5"/>
      <c r="E96" s="6"/>
      <c r="F96" s="5"/>
      <c r="G96" s="5"/>
      <c r="H96" s="5"/>
      <c r="I96" s="16"/>
      <c r="J96" s="16"/>
      <c r="K96" s="16"/>
      <c r="L96" s="5"/>
      <c r="M96" s="5"/>
      <c r="N96" s="5"/>
      <c r="O96" s="5"/>
      <c r="P96" s="6"/>
      <c r="Q96" s="6"/>
    </row>
    <row r="97" spans="1:17" s="8" customFormat="1" x14ac:dyDescent="0.25">
      <c r="A97" s="4"/>
      <c r="B97" s="5"/>
      <c r="C97" s="5"/>
      <c r="D97" s="5"/>
      <c r="E97" s="6"/>
      <c r="F97" s="5"/>
      <c r="G97" s="5"/>
      <c r="H97" s="5"/>
      <c r="I97" s="16"/>
      <c r="J97" s="16"/>
      <c r="K97" s="16"/>
      <c r="L97" s="5"/>
      <c r="M97" s="5"/>
      <c r="N97" s="5"/>
      <c r="O97" s="5"/>
      <c r="P97" s="6"/>
      <c r="Q97" s="6"/>
    </row>
    <row r="98" spans="1:17" s="8" customFormat="1" x14ac:dyDescent="0.25">
      <c r="A98" s="4"/>
      <c r="B98" s="5"/>
      <c r="C98" s="5"/>
      <c r="D98" s="5"/>
      <c r="E98" s="6"/>
      <c r="F98" s="5"/>
      <c r="G98" s="5"/>
      <c r="H98" s="5"/>
      <c r="I98" s="16"/>
      <c r="J98" s="16"/>
      <c r="K98" s="16"/>
      <c r="L98" s="5"/>
      <c r="M98" s="5"/>
      <c r="N98" s="5"/>
      <c r="O98" s="5"/>
      <c r="P98" s="6"/>
      <c r="Q98" s="6"/>
    </row>
    <row r="99" spans="1:17" s="8" customFormat="1" x14ac:dyDescent="0.25">
      <c r="A99" s="4"/>
      <c r="B99" s="5"/>
      <c r="C99" s="5"/>
      <c r="D99" s="5"/>
      <c r="E99" s="6"/>
      <c r="F99" s="5"/>
      <c r="G99" s="5"/>
      <c r="H99" s="5"/>
      <c r="I99" s="16"/>
      <c r="J99" s="16"/>
      <c r="K99" s="16"/>
      <c r="L99" s="5"/>
      <c r="M99" s="5"/>
      <c r="N99" s="5"/>
      <c r="O99" s="5"/>
      <c r="P99" s="6"/>
      <c r="Q99" s="6"/>
    </row>
    <row r="100" spans="1:17" s="8" customFormat="1" x14ac:dyDescent="0.25">
      <c r="A100" s="4"/>
      <c r="B100" s="5"/>
      <c r="C100" s="5"/>
      <c r="D100" s="5"/>
      <c r="E100" s="6"/>
      <c r="F100" s="5"/>
      <c r="G100" s="5"/>
      <c r="H100" s="5"/>
      <c r="I100" s="16"/>
      <c r="J100" s="16"/>
      <c r="K100" s="16"/>
      <c r="L100" s="5"/>
      <c r="M100" s="5"/>
      <c r="N100" s="5"/>
      <c r="O100" s="5"/>
      <c r="P100" s="6"/>
      <c r="Q100" s="6"/>
    </row>
    <row r="101" spans="1:17" s="8" customFormat="1" x14ac:dyDescent="0.25">
      <c r="A101" s="4"/>
      <c r="B101" s="5"/>
      <c r="C101" s="5"/>
      <c r="D101" s="5"/>
      <c r="E101" s="6"/>
      <c r="F101" s="5"/>
      <c r="G101" s="5"/>
      <c r="H101" s="5"/>
      <c r="I101" s="16"/>
      <c r="J101" s="16"/>
      <c r="K101" s="16"/>
      <c r="L101" s="5"/>
      <c r="M101" s="5"/>
      <c r="N101" s="5"/>
      <c r="O101" s="5"/>
      <c r="P101" s="6"/>
      <c r="Q101" s="6"/>
    </row>
    <row r="102" spans="1:17" s="8" customFormat="1" x14ac:dyDescent="0.25">
      <c r="A102" s="4"/>
      <c r="B102" s="5"/>
      <c r="C102" s="5"/>
      <c r="D102" s="5"/>
      <c r="E102" s="6"/>
      <c r="F102" s="5"/>
      <c r="G102" s="5"/>
      <c r="H102" s="5"/>
      <c r="I102" s="16"/>
      <c r="J102" s="16"/>
      <c r="K102" s="16"/>
      <c r="L102" s="5"/>
      <c r="M102" s="5"/>
      <c r="N102" s="5"/>
      <c r="O102" s="5"/>
      <c r="P102" s="6"/>
      <c r="Q102" s="6"/>
    </row>
    <row r="103" spans="1:17" s="8" customFormat="1" x14ac:dyDescent="0.25">
      <c r="A103" s="4"/>
      <c r="B103" s="5"/>
      <c r="C103" s="5"/>
      <c r="D103" s="5"/>
      <c r="E103" s="6"/>
      <c r="F103" s="5"/>
      <c r="G103" s="5"/>
      <c r="H103" s="5"/>
      <c r="I103" s="16"/>
      <c r="J103" s="16"/>
      <c r="K103" s="16"/>
      <c r="L103" s="5"/>
      <c r="M103" s="5"/>
      <c r="N103" s="5"/>
      <c r="O103" s="5"/>
      <c r="P103" s="6"/>
      <c r="Q103" s="6"/>
    </row>
    <row r="104" spans="1:17" s="8" customFormat="1" x14ac:dyDescent="0.25">
      <c r="A104" s="4"/>
      <c r="B104" s="5"/>
      <c r="C104" s="5"/>
      <c r="D104" s="5"/>
      <c r="E104" s="6"/>
      <c r="F104" s="5"/>
      <c r="G104" s="5"/>
      <c r="H104" s="5"/>
      <c r="I104" s="16"/>
      <c r="J104" s="16"/>
      <c r="K104" s="16"/>
      <c r="L104" s="5"/>
      <c r="M104" s="5"/>
      <c r="N104" s="5"/>
      <c r="O104" s="5"/>
      <c r="P104" s="6"/>
      <c r="Q104" s="6"/>
    </row>
    <row r="105" spans="1:17" s="8" customFormat="1" x14ac:dyDescent="0.25">
      <c r="A105" s="4"/>
      <c r="B105" s="5"/>
      <c r="C105" s="5"/>
      <c r="D105" s="5"/>
      <c r="E105" s="6"/>
      <c r="F105" s="5"/>
      <c r="G105" s="5"/>
      <c r="H105" s="5"/>
      <c r="I105" s="16"/>
      <c r="J105" s="16"/>
      <c r="K105" s="16"/>
      <c r="L105" s="5"/>
      <c r="M105" s="5"/>
      <c r="N105" s="5"/>
      <c r="O105" s="5"/>
      <c r="P105" s="6"/>
      <c r="Q105" s="6"/>
    </row>
    <row r="106" spans="1:17" s="8" customFormat="1" x14ac:dyDescent="0.25">
      <c r="A106" s="4"/>
      <c r="B106" s="5"/>
      <c r="C106" s="5"/>
      <c r="D106" s="5"/>
      <c r="E106" s="6"/>
      <c r="F106" s="5"/>
      <c r="G106" s="5"/>
      <c r="H106" s="5"/>
      <c r="I106" s="16"/>
      <c r="J106" s="16"/>
      <c r="K106" s="16"/>
      <c r="L106" s="5"/>
      <c r="M106" s="5"/>
      <c r="N106" s="5"/>
      <c r="O106" s="5"/>
      <c r="P106" s="6"/>
      <c r="Q106" s="6"/>
    </row>
    <row r="107" spans="1:17" s="8" customFormat="1" x14ac:dyDescent="0.25">
      <c r="A107" s="4"/>
      <c r="B107" s="5"/>
      <c r="C107" s="5"/>
      <c r="D107" s="5"/>
      <c r="E107" s="6"/>
      <c r="F107" s="5"/>
      <c r="G107" s="5"/>
      <c r="H107" s="5"/>
      <c r="I107" s="16"/>
      <c r="J107" s="16"/>
      <c r="K107" s="16"/>
      <c r="L107" s="5"/>
      <c r="M107" s="5"/>
      <c r="N107" s="5"/>
      <c r="O107" s="5"/>
      <c r="P107" s="6"/>
      <c r="Q107" s="6"/>
    </row>
    <row r="108" spans="1:17" s="8" customFormat="1" x14ac:dyDescent="0.25">
      <c r="A108" s="4"/>
      <c r="B108" s="5"/>
      <c r="C108" s="5"/>
      <c r="D108" s="5"/>
      <c r="E108" s="6"/>
      <c r="F108" s="5"/>
      <c r="G108" s="5"/>
      <c r="H108" s="5"/>
      <c r="I108" s="16"/>
      <c r="J108" s="16"/>
      <c r="K108" s="16"/>
      <c r="L108" s="5"/>
      <c r="M108" s="5"/>
      <c r="N108" s="5"/>
      <c r="O108" s="5"/>
      <c r="P108" s="6"/>
      <c r="Q108" s="6"/>
    </row>
    <row r="109" spans="1:17" s="8" customFormat="1" x14ac:dyDescent="0.25">
      <c r="A109" s="4"/>
      <c r="B109" s="5"/>
      <c r="C109" s="5"/>
      <c r="D109" s="5"/>
      <c r="E109" s="6"/>
      <c r="F109" s="5"/>
      <c r="G109" s="5"/>
      <c r="H109" s="5"/>
      <c r="I109" s="16"/>
      <c r="J109" s="16"/>
      <c r="K109" s="16"/>
      <c r="L109" s="5"/>
      <c r="M109" s="5"/>
      <c r="N109" s="5"/>
      <c r="O109" s="5"/>
      <c r="P109" s="6"/>
      <c r="Q109" s="6"/>
    </row>
    <row r="110" spans="1:17" s="8" customFormat="1" x14ac:dyDescent="0.25">
      <c r="A110" s="4"/>
      <c r="B110" s="5"/>
      <c r="C110" s="5"/>
      <c r="D110" s="5"/>
      <c r="E110" s="6"/>
      <c r="F110" s="5"/>
      <c r="G110" s="5"/>
      <c r="H110" s="5"/>
      <c r="I110" s="16"/>
      <c r="J110" s="16"/>
      <c r="K110" s="16"/>
      <c r="L110" s="5"/>
      <c r="M110" s="5"/>
      <c r="N110" s="5"/>
      <c r="O110" s="5"/>
      <c r="P110" s="6"/>
      <c r="Q110" s="6"/>
    </row>
    <row r="111" spans="1:17" s="8" customFormat="1" x14ac:dyDescent="0.25">
      <c r="A111" s="4"/>
      <c r="B111" s="5"/>
      <c r="C111" s="5"/>
      <c r="D111" s="5"/>
      <c r="E111" s="6"/>
      <c r="F111" s="5"/>
      <c r="G111" s="5"/>
      <c r="H111" s="5"/>
      <c r="I111" s="16"/>
      <c r="J111" s="16"/>
      <c r="K111" s="16"/>
      <c r="L111" s="5"/>
      <c r="M111" s="5"/>
      <c r="N111" s="5"/>
      <c r="O111" s="5"/>
      <c r="P111" s="6"/>
      <c r="Q111" s="6"/>
    </row>
    <row r="112" spans="1:17" s="8" customFormat="1" x14ac:dyDescent="0.25">
      <c r="A112" s="4"/>
      <c r="B112" s="5"/>
      <c r="C112" s="5"/>
      <c r="D112" s="5"/>
      <c r="E112" s="6"/>
      <c r="F112" s="5"/>
      <c r="G112" s="5"/>
      <c r="H112" s="5"/>
      <c r="I112" s="16"/>
      <c r="J112" s="16"/>
      <c r="K112" s="16"/>
      <c r="L112" s="5"/>
      <c r="M112" s="5"/>
      <c r="N112" s="5"/>
      <c r="O112" s="5"/>
      <c r="P112" s="6"/>
      <c r="Q112" s="6"/>
    </row>
    <row r="113" spans="1:17" s="8" customFormat="1" x14ac:dyDescent="0.25">
      <c r="A113" s="4"/>
      <c r="B113" s="5"/>
      <c r="C113" s="5"/>
      <c r="D113" s="5"/>
      <c r="E113" s="6"/>
      <c r="F113" s="5"/>
      <c r="G113" s="5"/>
      <c r="H113" s="5"/>
      <c r="I113" s="16"/>
      <c r="J113" s="16"/>
      <c r="K113" s="16"/>
      <c r="L113" s="5"/>
      <c r="M113" s="5"/>
      <c r="N113" s="5"/>
      <c r="O113" s="5"/>
      <c r="P113" s="6"/>
      <c r="Q113" s="6"/>
    </row>
    <row r="114" spans="1:17" s="8" customFormat="1" x14ac:dyDescent="0.25">
      <c r="A114" s="4"/>
      <c r="B114" s="5"/>
      <c r="C114" s="5"/>
      <c r="D114" s="5"/>
      <c r="E114" s="6"/>
      <c r="F114" s="5"/>
      <c r="G114" s="5"/>
      <c r="H114" s="5"/>
      <c r="I114" s="16"/>
      <c r="J114" s="16"/>
      <c r="K114" s="16"/>
      <c r="L114" s="5"/>
      <c r="M114" s="5"/>
      <c r="N114" s="5"/>
      <c r="O114" s="5"/>
      <c r="P114" s="6"/>
      <c r="Q114" s="6"/>
    </row>
    <row r="115" spans="1:17" s="8" customFormat="1" x14ac:dyDescent="0.25">
      <c r="A115" s="4"/>
      <c r="B115" s="5"/>
      <c r="C115" s="5"/>
      <c r="D115" s="5"/>
      <c r="E115" s="6"/>
      <c r="F115" s="5"/>
      <c r="G115" s="5"/>
      <c r="H115" s="5"/>
      <c r="I115" s="16"/>
      <c r="J115" s="16"/>
      <c r="K115" s="16"/>
      <c r="L115" s="5"/>
      <c r="M115" s="5"/>
      <c r="N115" s="5"/>
      <c r="O115" s="5"/>
      <c r="P115" s="6"/>
      <c r="Q115" s="6"/>
    </row>
    <row r="116" spans="1:17" s="8" customFormat="1" x14ac:dyDescent="0.25">
      <c r="A116" s="4"/>
      <c r="B116" s="5"/>
      <c r="C116" s="5"/>
      <c r="D116" s="5"/>
      <c r="E116" s="6"/>
      <c r="F116" s="5"/>
      <c r="G116" s="5"/>
      <c r="H116" s="5"/>
      <c r="I116" s="16"/>
      <c r="J116" s="16"/>
      <c r="K116" s="16"/>
      <c r="L116" s="5"/>
      <c r="M116" s="5"/>
      <c r="N116" s="5"/>
      <c r="O116" s="5"/>
      <c r="P116" s="6"/>
      <c r="Q116" s="6"/>
    </row>
    <row r="117" spans="1:17" s="8" customFormat="1" x14ac:dyDescent="0.25">
      <c r="A117" s="4"/>
      <c r="B117" s="5"/>
      <c r="C117" s="5"/>
      <c r="D117" s="5"/>
      <c r="E117" s="6"/>
      <c r="F117" s="5"/>
      <c r="G117" s="5"/>
      <c r="H117" s="5"/>
      <c r="I117" s="16"/>
      <c r="J117" s="16"/>
      <c r="K117" s="16"/>
      <c r="L117" s="5"/>
      <c r="M117" s="5"/>
      <c r="N117" s="5"/>
      <c r="O117" s="5"/>
      <c r="P117" s="6"/>
      <c r="Q117" s="6"/>
    </row>
    <row r="118" spans="1:17" s="8" customFormat="1" x14ac:dyDescent="0.25">
      <c r="A118" s="4"/>
      <c r="B118" s="5"/>
      <c r="C118" s="5"/>
      <c r="D118" s="5"/>
      <c r="E118" s="6"/>
      <c r="F118" s="5"/>
      <c r="G118" s="5"/>
      <c r="H118" s="5"/>
      <c r="I118" s="16"/>
      <c r="J118" s="16"/>
      <c r="K118" s="16"/>
      <c r="L118" s="5"/>
      <c r="M118" s="5"/>
      <c r="N118" s="5"/>
      <c r="O118" s="5"/>
      <c r="P118" s="6"/>
      <c r="Q118" s="6"/>
    </row>
    <row r="119" spans="1:17" s="8" customFormat="1" x14ac:dyDescent="0.25">
      <c r="A119" s="4"/>
      <c r="B119" s="5"/>
      <c r="C119" s="5"/>
      <c r="D119" s="5"/>
      <c r="E119" s="6"/>
      <c r="F119" s="5"/>
      <c r="G119" s="5"/>
      <c r="H119" s="5"/>
      <c r="I119" s="16"/>
      <c r="J119" s="16"/>
      <c r="K119" s="16"/>
      <c r="L119" s="5"/>
      <c r="M119" s="5"/>
      <c r="N119" s="5"/>
      <c r="O119" s="5"/>
      <c r="P119" s="6"/>
      <c r="Q119" s="6"/>
    </row>
    <row r="120" spans="1:17" s="8" customFormat="1" x14ac:dyDescent="0.25">
      <c r="A120" s="4"/>
      <c r="B120" s="5"/>
      <c r="C120" s="5"/>
      <c r="D120" s="5"/>
      <c r="E120" s="6"/>
      <c r="F120" s="5"/>
      <c r="G120" s="5"/>
      <c r="H120" s="5"/>
      <c r="I120" s="16"/>
      <c r="J120" s="16"/>
      <c r="K120" s="16"/>
      <c r="L120" s="5"/>
      <c r="M120" s="5"/>
      <c r="N120" s="5"/>
      <c r="O120" s="5"/>
      <c r="P120" s="6"/>
      <c r="Q120" s="6"/>
    </row>
    <row r="121" spans="1:17" s="8" customFormat="1" x14ac:dyDescent="0.25">
      <c r="A121" s="4"/>
      <c r="B121" s="5"/>
      <c r="C121" s="5"/>
      <c r="D121" s="5"/>
      <c r="E121" s="6"/>
      <c r="F121" s="5"/>
      <c r="G121" s="5"/>
      <c r="H121" s="5"/>
      <c r="I121" s="16"/>
      <c r="J121" s="16"/>
      <c r="K121" s="16"/>
      <c r="L121" s="5"/>
      <c r="M121" s="5"/>
      <c r="N121" s="5"/>
      <c r="O121" s="5"/>
      <c r="P121" s="6"/>
      <c r="Q121" s="6"/>
    </row>
    <row r="122" spans="1:17" s="8" customFormat="1" x14ac:dyDescent="0.25">
      <c r="A122" s="4"/>
      <c r="B122" s="5"/>
      <c r="C122" s="5"/>
      <c r="D122" s="5"/>
      <c r="E122" s="6"/>
      <c r="F122" s="5"/>
      <c r="G122" s="5"/>
      <c r="H122" s="5"/>
      <c r="I122" s="16"/>
      <c r="J122" s="16"/>
      <c r="K122" s="16"/>
      <c r="L122" s="5"/>
      <c r="M122" s="5"/>
      <c r="N122" s="5"/>
      <c r="O122" s="5"/>
      <c r="P122" s="6"/>
      <c r="Q122" s="6"/>
    </row>
    <row r="123" spans="1:17" s="8" customFormat="1" x14ac:dyDescent="0.25">
      <c r="A123" s="4"/>
      <c r="B123" s="5"/>
      <c r="C123" s="5"/>
      <c r="D123" s="5"/>
      <c r="E123" s="6"/>
      <c r="F123" s="5"/>
      <c r="G123" s="5"/>
      <c r="H123" s="5"/>
      <c r="I123" s="16"/>
      <c r="J123" s="16"/>
      <c r="K123" s="16"/>
      <c r="L123" s="5"/>
      <c r="M123" s="5"/>
      <c r="N123" s="5"/>
      <c r="O123" s="5"/>
      <c r="P123" s="6"/>
      <c r="Q123" s="6"/>
    </row>
    <row r="124" spans="1:17" s="8" customFormat="1" x14ac:dyDescent="0.25">
      <c r="A124" s="4"/>
      <c r="B124" s="5"/>
      <c r="C124" s="5"/>
      <c r="D124" s="5"/>
      <c r="E124" s="6"/>
      <c r="F124" s="5"/>
      <c r="G124" s="5"/>
      <c r="H124" s="5"/>
      <c r="I124" s="16"/>
      <c r="J124" s="16"/>
      <c r="K124" s="16"/>
      <c r="L124" s="5"/>
      <c r="M124" s="5"/>
      <c r="N124" s="5"/>
      <c r="O124" s="5"/>
      <c r="P124" s="6"/>
      <c r="Q124" s="6"/>
    </row>
    <row r="125" spans="1:17" s="8" customFormat="1" x14ac:dyDescent="0.25">
      <c r="A125" s="4"/>
      <c r="B125" s="5"/>
      <c r="C125" s="5"/>
      <c r="D125" s="5"/>
      <c r="E125" s="6"/>
      <c r="F125" s="5"/>
      <c r="G125" s="5"/>
      <c r="H125" s="5"/>
      <c r="I125" s="16"/>
      <c r="J125" s="16"/>
      <c r="K125" s="16"/>
      <c r="L125" s="5"/>
      <c r="M125" s="5"/>
      <c r="N125" s="5"/>
      <c r="O125" s="5"/>
      <c r="P125" s="6"/>
      <c r="Q125" s="6"/>
    </row>
    <row r="126" spans="1:17" s="8" customFormat="1" x14ac:dyDescent="0.25">
      <c r="A126" s="4"/>
      <c r="B126" s="5"/>
      <c r="C126" s="5"/>
      <c r="D126" s="5"/>
      <c r="E126" s="6"/>
      <c r="F126" s="5"/>
      <c r="G126" s="5"/>
      <c r="H126" s="5"/>
      <c r="I126" s="16"/>
      <c r="J126" s="16"/>
      <c r="K126" s="16"/>
      <c r="L126" s="5"/>
      <c r="M126" s="5"/>
      <c r="N126" s="5"/>
      <c r="O126" s="5"/>
      <c r="P126" s="6"/>
      <c r="Q126" s="6"/>
    </row>
    <row r="127" spans="1:17" s="8" customFormat="1" x14ac:dyDescent="0.25">
      <c r="A127" s="4"/>
      <c r="B127" s="5"/>
      <c r="C127" s="5"/>
      <c r="D127" s="5"/>
      <c r="E127" s="6"/>
      <c r="F127" s="5"/>
      <c r="G127" s="5"/>
      <c r="H127" s="5"/>
      <c r="I127" s="16"/>
      <c r="J127" s="16"/>
      <c r="K127" s="16"/>
      <c r="L127" s="5"/>
      <c r="M127" s="5"/>
      <c r="N127" s="5"/>
      <c r="O127" s="5"/>
      <c r="P127" s="6"/>
      <c r="Q127" s="6"/>
    </row>
    <row r="128" spans="1:17" s="8" customFormat="1" x14ac:dyDescent="0.25">
      <c r="A128" s="4"/>
      <c r="B128" s="5"/>
      <c r="C128" s="5"/>
      <c r="D128" s="5"/>
      <c r="E128" s="6"/>
      <c r="F128" s="5"/>
      <c r="G128" s="5"/>
      <c r="H128" s="5"/>
      <c r="I128" s="16"/>
      <c r="J128" s="16"/>
      <c r="K128" s="16"/>
      <c r="L128" s="5"/>
      <c r="M128" s="5"/>
      <c r="N128" s="5"/>
      <c r="O128" s="5"/>
      <c r="P128" s="6"/>
      <c r="Q128" s="6"/>
    </row>
    <row r="129" spans="1:17" s="8" customFormat="1" x14ac:dyDescent="0.25">
      <c r="A129" s="4"/>
      <c r="B129" s="5"/>
      <c r="C129" s="5"/>
      <c r="D129" s="5"/>
      <c r="E129" s="6"/>
      <c r="F129" s="5"/>
      <c r="G129" s="5"/>
      <c r="H129" s="5"/>
      <c r="I129" s="16"/>
      <c r="J129" s="16"/>
      <c r="K129" s="16"/>
      <c r="L129" s="5"/>
      <c r="M129" s="5"/>
      <c r="N129" s="5"/>
      <c r="O129" s="5"/>
      <c r="P129" s="6"/>
      <c r="Q129" s="6"/>
    </row>
    <row r="130" spans="1:17" s="8" customFormat="1" x14ac:dyDescent="0.25">
      <c r="A130" s="4"/>
      <c r="B130" s="5"/>
      <c r="C130" s="5"/>
      <c r="D130" s="5"/>
      <c r="E130" s="6"/>
      <c r="F130" s="5"/>
      <c r="G130" s="5"/>
      <c r="H130" s="5"/>
      <c r="I130" s="16"/>
      <c r="J130" s="16"/>
      <c r="K130" s="16"/>
      <c r="L130" s="5"/>
      <c r="M130" s="5"/>
      <c r="N130" s="5"/>
      <c r="O130" s="5"/>
      <c r="P130" s="6"/>
      <c r="Q130" s="6"/>
    </row>
    <row r="131" spans="1:17" s="8" customFormat="1" x14ac:dyDescent="0.25">
      <c r="A131" s="4"/>
      <c r="B131" s="5"/>
      <c r="C131" s="5"/>
      <c r="D131" s="5"/>
      <c r="E131" s="6"/>
      <c r="F131" s="5"/>
      <c r="G131" s="5"/>
      <c r="H131" s="5"/>
      <c r="I131" s="16"/>
      <c r="J131" s="16"/>
      <c r="K131" s="16"/>
      <c r="L131" s="5"/>
      <c r="M131" s="5"/>
      <c r="N131" s="5"/>
      <c r="O131" s="5"/>
      <c r="P131" s="6"/>
      <c r="Q131" s="6"/>
    </row>
    <row r="132" spans="1:17" s="8" customFormat="1" x14ac:dyDescent="0.25">
      <c r="A132" s="4"/>
      <c r="B132" s="5"/>
      <c r="C132" s="5"/>
      <c r="D132" s="5"/>
      <c r="E132" s="6"/>
      <c r="F132" s="5"/>
      <c r="G132" s="5"/>
      <c r="H132" s="5"/>
      <c r="I132" s="16"/>
      <c r="J132" s="16"/>
      <c r="K132" s="16"/>
      <c r="L132" s="5"/>
      <c r="M132" s="5"/>
      <c r="N132" s="5"/>
      <c r="O132" s="5"/>
      <c r="P132" s="6"/>
      <c r="Q132" s="6"/>
    </row>
    <row r="133" spans="1:17" s="8" customFormat="1" x14ac:dyDescent="0.25">
      <c r="A133" s="4"/>
      <c r="B133" s="5"/>
      <c r="C133" s="5"/>
      <c r="D133" s="5"/>
      <c r="E133" s="6"/>
      <c r="F133" s="5"/>
      <c r="G133" s="5"/>
      <c r="H133" s="5"/>
      <c r="I133" s="16"/>
      <c r="J133" s="16"/>
      <c r="K133" s="16"/>
      <c r="L133" s="5"/>
      <c r="M133" s="5"/>
      <c r="N133" s="5"/>
      <c r="O133" s="5"/>
      <c r="P133" s="6"/>
      <c r="Q133" s="6"/>
    </row>
    <row r="134" spans="1:17" s="8" customFormat="1" x14ac:dyDescent="0.25">
      <c r="A134" s="4"/>
      <c r="B134" s="5"/>
      <c r="C134" s="5"/>
      <c r="D134" s="5"/>
      <c r="E134" s="6"/>
      <c r="F134" s="5"/>
      <c r="G134" s="5"/>
      <c r="H134" s="5"/>
      <c r="I134" s="16"/>
      <c r="J134" s="16"/>
      <c r="K134" s="16"/>
      <c r="L134" s="5"/>
      <c r="M134" s="5"/>
      <c r="N134" s="5"/>
      <c r="O134" s="5"/>
      <c r="P134" s="6"/>
      <c r="Q134" s="6"/>
    </row>
    <row r="135" spans="1:17" s="8" customFormat="1" x14ac:dyDescent="0.25">
      <c r="A135" s="4"/>
      <c r="B135" s="5"/>
      <c r="C135" s="5"/>
      <c r="D135" s="5"/>
      <c r="E135" s="6"/>
      <c r="F135" s="5"/>
      <c r="G135" s="5"/>
      <c r="H135" s="5"/>
      <c r="I135" s="16"/>
      <c r="J135" s="16"/>
      <c r="K135" s="16"/>
      <c r="L135" s="5"/>
      <c r="M135" s="5"/>
      <c r="N135" s="5"/>
      <c r="O135" s="5"/>
      <c r="P135" s="6"/>
      <c r="Q135" s="6"/>
    </row>
    <row r="136" spans="1:17" s="8" customFormat="1" x14ac:dyDescent="0.25">
      <c r="A136" s="4"/>
      <c r="B136" s="5"/>
      <c r="C136" s="5"/>
      <c r="D136" s="5"/>
      <c r="E136" s="6"/>
      <c r="F136" s="5"/>
      <c r="G136" s="5"/>
      <c r="H136" s="5"/>
      <c r="I136" s="16"/>
      <c r="J136" s="16"/>
      <c r="K136" s="16"/>
      <c r="L136" s="5"/>
      <c r="M136" s="5"/>
      <c r="N136" s="5"/>
      <c r="O136" s="5"/>
      <c r="P136" s="6"/>
      <c r="Q136" s="6"/>
    </row>
    <row r="137" spans="1:17" s="8" customFormat="1" x14ac:dyDescent="0.25">
      <c r="A137" s="4"/>
      <c r="B137" s="5"/>
      <c r="C137" s="5"/>
      <c r="D137" s="5"/>
      <c r="E137" s="6"/>
      <c r="F137" s="5"/>
      <c r="G137" s="5"/>
      <c r="H137" s="5"/>
      <c r="I137" s="16"/>
      <c r="J137" s="16"/>
      <c r="K137" s="16"/>
      <c r="L137" s="5"/>
      <c r="M137" s="5"/>
      <c r="N137" s="5"/>
      <c r="O137" s="5"/>
      <c r="P137" s="6"/>
      <c r="Q137" s="6"/>
    </row>
    <row r="138" spans="1:17" s="8" customFormat="1" x14ac:dyDescent="0.25">
      <c r="A138" s="4"/>
      <c r="B138" s="5"/>
      <c r="C138" s="5"/>
      <c r="D138" s="5"/>
      <c r="E138" s="6"/>
      <c r="F138" s="5"/>
      <c r="G138" s="5"/>
      <c r="H138" s="5"/>
      <c r="I138" s="16"/>
      <c r="J138" s="16"/>
      <c r="K138" s="16"/>
      <c r="L138" s="5"/>
      <c r="M138" s="5"/>
      <c r="N138" s="5"/>
      <c r="O138" s="5"/>
      <c r="P138" s="6"/>
      <c r="Q138" s="6"/>
    </row>
    <row r="139" spans="1:17" s="8" customFormat="1" x14ac:dyDescent="0.25">
      <c r="A139" s="4"/>
      <c r="B139" s="5"/>
      <c r="C139" s="5"/>
      <c r="D139" s="5"/>
      <c r="E139" s="6"/>
      <c r="F139" s="5"/>
      <c r="G139" s="5"/>
      <c r="H139" s="5"/>
      <c r="I139" s="16"/>
      <c r="J139" s="16"/>
      <c r="K139" s="16"/>
      <c r="L139" s="5"/>
      <c r="M139" s="5"/>
      <c r="N139" s="5"/>
      <c r="O139" s="5"/>
      <c r="P139" s="6"/>
      <c r="Q139" s="6"/>
    </row>
    <row r="140" spans="1:17" s="8" customFormat="1" x14ac:dyDescent="0.25">
      <c r="A140" s="4"/>
      <c r="B140" s="5"/>
      <c r="C140" s="5"/>
      <c r="D140" s="5"/>
      <c r="E140" s="6"/>
      <c r="F140" s="5"/>
      <c r="G140" s="5"/>
      <c r="H140" s="5"/>
      <c r="I140" s="16"/>
      <c r="J140" s="16"/>
      <c r="K140" s="16"/>
      <c r="L140" s="5"/>
      <c r="M140" s="5"/>
      <c r="N140" s="5"/>
      <c r="O140" s="5"/>
      <c r="P140" s="6"/>
      <c r="Q140" s="6"/>
    </row>
    <row r="141" spans="1:17" s="8" customFormat="1" x14ac:dyDescent="0.25">
      <c r="A141" s="4"/>
      <c r="B141" s="5"/>
      <c r="C141" s="5"/>
      <c r="D141" s="5"/>
      <c r="E141" s="6"/>
      <c r="F141" s="5"/>
      <c r="G141" s="5"/>
      <c r="H141" s="5"/>
      <c r="I141" s="16"/>
      <c r="J141" s="16"/>
      <c r="K141" s="16"/>
      <c r="L141" s="5"/>
      <c r="M141" s="5"/>
      <c r="N141" s="5"/>
      <c r="O141" s="5"/>
      <c r="P141" s="6"/>
      <c r="Q141" s="6"/>
    </row>
    <row r="142" spans="1:17" s="8" customFormat="1" x14ac:dyDescent="0.25">
      <c r="A142" s="4"/>
      <c r="B142" s="5"/>
      <c r="C142" s="5"/>
      <c r="D142" s="5"/>
      <c r="E142" s="6"/>
      <c r="F142" s="5"/>
      <c r="G142" s="5"/>
      <c r="H142" s="5"/>
      <c r="I142" s="16"/>
      <c r="J142" s="16"/>
      <c r="K142" s="16"/>
      <c r="L142" s="5"/>
      <c r="M142" s="5"/>
      <c r="N142" s="5"/>
      <c r="O142" s="5"/>
      <c r="P142" s="6"/>
      <c r="Q142" s="6"/>
    </row>
    <row r="143" spans="1:17" s="8" customFormat="1" x14ac:dyDescent="0.25">
      <c r="A143" s="4"/>
      <c r="B143" s="5"/>
      <c r="C143" s="5"/>
      <c r="D143" s="5"/>
      <c r="E143" s="6"/>
      <c r="F143" s="5"/>
      <c r="G143" s="5"/>
      <c r="H143" s="5"/>
      <c r="I143" s="16"/>
      <c r="J143" s="16"/>
      <c r="K143" s="16"/>
      <c r="L143" s="5"/>
      <c r="M143" s="5"/>
      <c r="N143" s="5"/>
      <c r="O143" s="5"/>
      <c r="P143" s="6"/>
      <c r="Q143" s="6"/>
    </row>
    <row r="144" spans="1:17" s="8" customFormat="1" x14ac:dyDescent="0.25">
      <c r="A144" s="4"/>
      <c r="B144" s="5"/>
      <c r="C144" s="5"/>
      <c r="D144" s="5"/>
      <c r="E144" s="6"/>
      <c r="F144" s="5"/>
      <c r="G144" s="5"/>
      <c r="H144" s="5"/>
      <c r="I144" s="16"/>
      <c r="J144" s="16"/>
      <c r="K144" s="16"/>
      <c r="L144" s="5"/>
      <c r="M144" s="5"/>
      <c r="N144" s="5"/>
      <c r="O144" s="5"/>
      <c r="P144" s="6"/>
      <c r="Q144" s="6"/>
    </row>
    <row r="145" spans="1:17" s="8" customFormat="1" x14ac:dyDescent="0.25">
      <c r="A145" s="4"/>
      <c r="B145" s="5"/>
      <c r="C145" s="5"/>
      <c r="D145" s="5"/>
      <c r="E145" s="6"/>
      <c r="F145" s="5"/>
      <c r="G145" s="5"/>
      <c r="H145" s="5"/>
      <c r="I145" s="16"/>
      <c r="J145" s="16"/>
      <c r="K145" s="16"/>
      <c r="L145" s="5"/>
      <c r="M145" s="5"/>
      <c r="N145" s="5"/>
      <c r="O145" s="5"/>
      <c r="P145" s="6"/>
      <c r="Q145" s="6"/>
    </row>
    <row r="146" spans="1:17" s="8" customFormat="1" x14ac:dyDescent="0.25">
      <c r="A146" s="4"/>
      <c r="B146" s="5"/>
      <c r="C146" s="5"/>
      <c r="D146" s="5"/>
      <c r="E146" s="6"/>
      <c r="F146" s="5"/>
      <c r="G146" s="5"/>
      <c r="H146" s="5"/>
      <c r="I146" s="16"/>
      <c r="J146" s="16"/>
      <c r="K146" s="16"/>
      <c r="L146" s="5"/>
      <c r="M146" s="5"/>
      <c r="N146" s="5"/>
      <c r="O146" s="5"/>
      <c r="P146" s="6"/>
      <c r="Q146" s="6"/>
    </row>
    <row r="147" spans="1:17" s="8" customFormat="1" x14ac:dyDescent="0.25">
      <c r="A147" s="4"/>
      <c r="B147" s="5"/>
      <c r="C147" s="5"/>
      <c r="D147" s="5"/>
      <c r="E147" s="6"/>
      <c r="F147" s="5"/>
      <c r="G147" s="5"/>
      <c r="H147" s="5"/>
      <c r="I147" s="16"/>
      <c r="J147" s="16"/>
      <c r="K147" s="16"/>
      <c r="L147" s="5"/>
      <c r="M147" s="5"/>
      <c r="N147" s="5"/>
      <c r="O147" s="5"/>
      <c r="P147" s="6"/>
      <c r="Q147" s="6"/>
    </row>
    <row r="148" spans="1:17" s="8" customFormat="1" x14ac:dyDescent="0.25">
      <c r="A148" s="4"/>
      <c r="B148" s="5"/>
      <c r="C148" s="5"/>
      <c r="D148" s="5"/>
      <c r="E148" s="6"/>
      <c r="F148" s="5"/>
      <c r="G148" s="5"/>
      <c r="H148" s="5"/>
      <c r="I148" s="16"/>
      <c r="J148" s="16"/>
      <c r="K148" s="16"/>
      <c r="L148" s="5"/>
      <c r="M148" s="5"/>
      <c r="N148" s="5"/>
      <c r="O148" s="5"/>
      <c r="P148" s="6"/>
      <c r="Q148" s="6"/>
    </row>
    <row r="149" spans="1:17" s="8" customFormat="1" x14ac:dyDescent="0.25">
      <c r="A149" s="4"/>
      <c r="B149" s="5"/>
      <c r="C149" s="5"/>
      <c r="D149" s="5"/>
      <c r="E149" s="6"/>
      <c r="F149" s="5"/>
      <c r="G149" s="5"/>
      <c r="H149" s="5"/>
      <c r="I149" s="16"/>
      <c r="J149" s="16"/>
      <c r="K149" s="16"/>
      <c r="L149" s="5"/>
      <c r="M149" s="5"/>
      <c r="N149" s="5"/>
      <c r="O149" s="5"/>
      <c r="P149" s="6"/>
      <c r="Q149" s="6"/>
    </row>
    <row r="150" spans="1:17" s="8" customFormat="1" x14ac:dyDescent="0.25">
      <c r="A150" s="4"/>
      <c r="B150" s="5"/>
      <c r="C150" s="5"/>
      <c r="D150" s="5"/>
      <c r="E150" s="6"/>
      <c r="F150" s="5"/>
      <c r="G150" s="5"/>
      <c r="H150" s="5"/>
      <c r="I150" s="16"/>
      <c r="J150" s="16"/>
      <c r="K150" s="16"/>
      <c r="L150" s="5"/>
      <c r="M150" s="5"/>
      <c r="N150" s="5"/>
      <c r="O150" s="5"/>
      <c r="P150" s="6"/>
      <c r="Q150" s="6"/>
    </row>
    <row r="151" spans="1:17" s="8" customFormat="1" x14ac:dyDescent="0.25">
      <c r="A151" s="4"/>
      <c r="B151" s="5"/>
      <c r="C151" s="5"/>
      <c r="D151" s="5"/>
      <c r="E151" s="6"/>
      <c r="F151" s="5"/>
      <c r="G151" s="5"/>
      <c r="H151" s="5"/>
      <c r="I151" s="16"/>
      <c r="J151" s="16"/>
      <c r="K151" s="16"/>
      <c r="L151" s="5"/>
      <c r="M151" s="5"/>
      <c r="N151" s="5"/>
      <c r="O151" s="5"/>
      <c r="P151" s="6"/>
      <c r="Q151" s="6"/>
    </row>
    <row r="152" spans="1:17" s="8" customFormat="1" x14ac:dyDescent="0.25">
      <c r="A152" s="4"/>
      <c r="B152" s="5"/>
      <c r="C152" s="5"/>
      <c r="D152" s="5"/>
      <c r="E152" s="6"/>
      <c r="F152" s="5"/>
      <c r="G152" s="5"/>
      <c r="H152" s="5"/>
      <c r="I152" s="16"/>
      <c r="J152" s="16"/>
      <c r="K152" s="16"/>
      <c r="L152" s="5"/>
      <c r="M152" s="5"/>
      <c r="N152" s="5"/>
      <c r="O152" s="5"/>
      <c r="P152" s="6"/>
      <c r="Q152" s="6"/>
    </row>
    <row r="153" spans="1:17" s="8" customFormat="1" x14ac:dyDescent="0.25">
      <c r="A153" s="4"/>
      <c r="B153" s="5"/>
      <c r="C153" s="5"/>
      <c r="D153" s="5"/>
      <c r="E153" s="6"/>
      <c r="F153" s="5"/>
      <c r="G153" s="5"/>
      <c r="H153" s="5"/>
      <c r="I153" s="16"/>
      <c r="J153" s="16"/>
      <c r="K153" s="16"/>
      <c r="L153" s="5"/>
      <c r="M153" s="5"/>
      <c r="N153" s="5"/>
      <c r="O153" s="5"/>
      <c r="P153" s="6"/>
      <c r="Q153" s="6"/>
    </row>
    <row r="154" spans="1:17" s="8" customFormat="1" x14ac:dyDescent="0.25">
      <c r="A154" s="4"/>
      <c r="B154" s="5"/>
      <c r="C154" s="5"/>
      <c r="D154" s="5"/>
      <c r="E154" s="6"/>
      <c r="F154" s="5"/>
      <c r="G154" s="5"/>
      <c r="H154" s="5"/>
      <c r="I154" s="16"/>
      <c r="J154" s="16"/>
      <c r="K154" s="16"/>
      <c r="L154" s="5"/>
      <c r="M154" s="5"/>
      <c r="N154" s="5"/>
      <c r="O154" s="5"/>
      <c r="P154" s="6"/>
      <c r="Q154" s="6"/>
    </row>
    <row r="155" spans="1:17" s="8" customFormat="1" x14ac:dyDescent="0.25">
      <c r="A155" s="4"/>
      <c r="B155" s="5"/>
      <c r="C155" s="5"/>
      <c r="D155" s="5"/>
      <c r="E155" s="6"/>
      <c r="F155" s="5"/>
      <c r="G155" s="5"/>
      <c r="H155" s="5"/>
      <c r="I155" s="16"/>
      <c r="J155" s="16"/>
      <c r="K155" s="16"/>
      <c r="L155" s="5"/>
      <c r="M155" s="5"/>
      <c r="N155" s="5"/>
      <c r="O155" s="5"/>
      <c r="P155" s="6"/>
      <c r="Q155" s="6"/>
    </row>
    <row r="156" spans="1:17" s="8" customFormat="1" x14ac:dyDescent="0.25">
      <c r="A156" s="4"/>
      <c r="B156" s="5"/>
      <c r="C156" s="5"/>
      <c r="D156" s="5"/>
      <c r="E156" s="6"/>
      <c r="F156" s="5"/>
      <c r="G156" s="5"/>
      <c r="H156" s="5"/>
      <c r="I156" s="16"/>
      <c r="J156" s="16"/>
      <c r="K156" s="16"/>
      <c r="L156" s="5"/>
      <c r="M156" s="5"/>
      <c r="N156" s="5"/>
      <c r="O156" s="5"/>
      <c r="P156" s="6"/>
      <c r="Q156" s="6"/>
    </row>
    <row r="157" spans="1:17" s="8" customFormat="1" x14ac:dyDescent="0.25">
      <c r="A157" s="4"/>
      <c r="B157" s="5"/>
      <c r="C157" s="5"/>
      <c r="D157" s="5"/>
      <c r="E157" s="6"/>
      <c r="F157" s="5"/>
      <c r="G157" s="5"/>
      <c r="H157" s="5"/>
      <c r="I157" s="16"/>
      <c r="J157" s="16"/>
      <c r="K157" s="16"/>
      <c r="L157" s="5"/>
      <c r="M157" s="5"/>
      <c r="N157" s="5"/>
      <c r="O157" s="5"/>
      <c r="P157" s="6"/>
      <c r="Q157" s="6"/>
    </row>
    <row r="158" spans="1:17" s="8" customFormat="1" x14ac:dyDescent="0.25">
      <c r="A158" s="4"/>
      <c r="B158" s="5"/>
      <c r="C158" s="5"/>
      <c r="D158" s="5"/>
      <c r="E158" s="6"/>
      <c r="F158" s="5"/>
      <c r="G158" s="5"/>
      <c r="H158" s="5"/>
      <c r="I158" s="16"/>
      <c r="J158" s="16"/>
      <c r="K158" s="16"/>
      <c r="L158" s="5"/>
      <c r="M158" s="5"/>
      <c r="N158" s="5"/>
      <c r="O158" s="5"/>
      <c r="P158" s="6"/>
      <c r="Q158" s="6"/>
    </row>
    <row r="159" spans="1:17" s="8" customFormat="1" x14ac:dyDescent="0.25">
      <c r="A159" s="4"/>
      <c r="B159" s="5"/>
      <c r="C159" s="5"/>
      <c r="D159" s="5"/>
      <c r="E159" s="6"/>
      <c r="F159" s="5"/>
      <c r="G159" s="5"/>
      <c r="H159" s="5"/>
      <c r="I159" s="16"/>
      <c r="J159" s="16"/>
      <c r="K159" s="16"/>
      <c r="L159" s="5"/>
      <c r="M159" s="5"/>
      <c r="N159" s="5"/>
      <c r="O159" s="5"/>
      <c r="P159" s="6"/>
      <c r="Q159" s="6"/>
    </row>
    <row r="160" spans="1:17" s="8" customFormat="1" x14ac:dyDescent="0.25">
      <c r="A160" s="4"/>
      <c r="B160" s="5"/>
      <c r="C160" s="5"/>
      <c r="D160" s="5"/>
      <c r="E160" s="6"/>
      <c r="F160" s="5"/>
      <c r="G160" s="5"/>
      <c r="H160" s="5"/>
      <c r="I160" s="16"/>
      <c r="J160" s="16"/>
      <c r="K160" s="16"/>
      <c r="L160" s="5"/>
      <c r="M160" s="5"/>
      <c r="N160" s="5"/>
      <c r="O160" s="5"/>
      <c r="P160" s="6"/>
      <c r="Q160" s="6"/>
    </row>
    <row r="161" spans="1:17" s="8" customFormat="1" x14ac:dyDescent="0.25">
      <c r="A161" s="4"/>
      <c r="B161" s="5"/>
      <c r="C161" s="5"/>
      <c r="D161" s="5"/>
      <c r="E161" s="6"/>
      <c r="F161" s="5"/>
      <c r="G161" s="5"/>
      <c r="H161" s="5"/>
      <c r="I161" s="16"/>
      <c r="J161" s="16"/>
      <c r="K161" s="16"/>
      <c r="L161" s="5"/>
      <c r="M161" s="5"/>
      <c r="N161" s="5"/>
      <c r="O161" s="5"/>
      <c r="P161" s="6"/>
      <c r="Q161" s="6"/>
    </row>
    <row r="162" spans="1:17" s="8" customFormat="1" x14ac:dyDescent="0.25">
      <c r="A162" s="4"/>
      <c r="B162" s="5"/>
      <c r="C162" s="5"/>
      <c r="D162" s="5"/>
      <c r="E162" s="6"/>
      <c r="F162" s="5"/>
      <c r="G162" s="5"/>
      <c r="H162" s="5"/>
      <c r="I162" s="16"/>
      <c r="J162" s="16"/>
      <c r="K162" s="16"/>
      <c r="L162" s="5"/>
      <c r="M162" s="5"/>
      <c r="N162" s="5"/>
      <c r="O162" s="5"/>
      <c r="P162" s="6"/>
      <c r="Q162" s="6"/>
    </row>
    <row r="163" spans="1:17" s="8" customFormat="1" x14ac:dyDescent="0.25">
      <c r="A163" s="4"/>
      <c r="B163" s="5"/>
      <c r="C163" s="5"/>
      <c r="D163" s="5"/>
      <c r="E163" s="6"/>
      <c r="F163" s="5"/>
      <c r="G163" s="5"/>
      <c r="H163" s="5"/>
      <c r="I163" s="16"/>
      <c r="J163" s="16"/>
      <c r="K163" s="16"/>
      <c r="L163" s="5"/>
      <c r="M163" s="5"/>
      <c r="N163" s="5"/>
      <c r="O163" s="5"/>
      <c r="P163" s="6"/>
      <c r="Q163" s="6"/>
    </row>
    <row r="164" spans="1:17" s="8" customFormat="1" x14ac:dyDescent="0.25">
      <c r="A164" s="4"/>
      <c r="B164" s="5"/>
      <c r="C164" s="5"/>
      <c r="D164" s="5"/>
      <c r="E164" s="6"/>
      <c r="F164" s="5"/>
      <c r="G164" s="5"/>
      <c r="H164" s="5"/>
      <c r="I164" s="16"/>
      <c r="J164" s="16"/>
      <c r="K164" s="16"/>
      <c r="L164" s="5"/>
      <c r="M164" s="5"/>
      <c r="N164" s="5"/>
      <c r="O164" s="5"/>
      <c r="P164" s="6"/>
      <c r="Q164" s="6"/>
    </row>
    <row r="165" spans="1:17" s="8" customFormat="1" x14ac:dyDescent="0.25">
      <c r="A165" s="4"/>
      <c r="B165" s="5"/>
      <c r="C165" s="5"/>
      <c r="D165" s="5"/>
      <c r="E165" s="6"/>
      <c r="F165" s="5"/>
      <c r="G165" s="5"/>
      <c r="H165" s="5"/>
      <c r="I165" s="16"/>
      <c r="J165" s="16"/>
      <c r="K165" s="16"/>
      <c r="L165" s="5"/>
      <c r="M165" s="5"/>
      <c r="N165" s="5"/>
      <c r="O165" s="5"/>
      <c r="P165" s="6"/>
      <c r="Q165" s="6"/>
    </row>
    <row r="166" spans="1:17" s="8" customFormat="1" x14ac:dyDescent="0.25">
      <c r="A166" s="4"/>
      <c r="B166" s="5"/>
      <c r="C166" s="5"/>
      <c r="D166" s="5"/>
      <c r="E166" s="6"/>
      <c r="F166" s="5"/>
      <c r="G166" s="5"/>
      <c r="H166" s="5"/>
      <c r="I166" s="16"/>
      <c r="J166" s="16"/>
      <c r="K166" s="16"/>
      <c r="L166" s="5"/>
      <c r="M166" s="5"/>
      <c r="N166" s="5"/>
      <c r="O166" s="5"/>
      <c r="P166" s="6"/>
      <c r="Q166" s="6"/>
    </row>
    <row r="167" spans="1:17" s="8" customFormat="1" x14ac:dyDescent="0.25">
      <c r="A167" s="4"/>
      <c r="B167" s="5"/>
      <c r="C167" s="5"/>
      <c r="D167" s="5"/>
      <c r="E167" s="6"/>
      <c r="F167" s="5"/>
      <c r="G167" s="5"/>
      <c r="H167" s="5"/>
      <c r="I167" s="16"/>
      <c r="J167" s="16"/>
      <c r="K167" s="16"/>
      <c r="L167" s="5"/>
      <c r="M167" s="5"/>
      <c r="N167" s="5"/>
      <c r="O167" s="5"/>
      <c r="P167" s="6"/>
      <c r="Q167" s="6"/>
    </row>
    <row r="168" spans="1:17" s="8" customFormat="1" x14ac:dyDescent="0.25">
      <c r="A168" s="4"/>
      <c r="B168" s="5"/>
      <c r="C168" s="5"/>
      <c r="D168" s="5"/>
      <c r="E168" s="6"/>
      <c r="F168" s="5"/>
      <c r="G168" s="5"/>
      <c r="H168" s="5"/>
      <c r="I168" s="16"/>
      <c r="J168" s="16"/>
      <c r="K168" s="16"/>
      <c r="L168" s="5"/>
      <c r="M168" s="5"/>
      <c r="N168" s="5"/>
      <c r="O168" s="5"/>
      <c r="P168" s="6"/>
      <c r="Q168" s="6"/>
    </row>
    <row r="169" spans="1:17" s="8" customFormat="1" x14ac:dyDescent="0.25">
      <c r="A169" s="4"/>
      <c r="B169" s="5"/>
      <c r="C169" s="5"/>
      <c r="D169" s="5"/>
      <c r="E169" s="6"/>
      <c r="F169" s="5"/>
      <c r="G169" s="5"/>
      <c r="H169" s="5"/>
      <c r="I169" s="16"/>
      <c r="J169" s="16"/>
      <c r="K169" s="16"/>
      <c r="L169" s="5"/>
      <c r="M169" s="5"/>
      <c r="N169" s="5"/>
      <c r="O169" s="5"/>
      <c r="P169" s="6"/>
      <c r="Q169" s="6"/>
    </row>
    <row r="170" spans="1:17" s="8" customFormat="1" x14ac:dyDescent="0.25">
      <c r="A170" s="4"/>
      <c r="B170" s="5"/>
      <c r="C170" s="5"/>
      <c r="D170" s="5"/>
      <c r="E170" s="6"/>
      <c r="F170" s="5"/>
      <c r="G170" s="5"/>
      <c r="H170" s="5"/>
      <c r="I170" s="16"/>
      <c r="J170" s="16"/>
      <c r="K170" s="16"/>
      <c r="L170" s="5"/>
      <c r="M170" s="5"/>
      <c r="N170" s="5"/>
      <c r="O170" s="5"/>
      <c r="P170" s="6"/>
      <c r="Q170" s="6"/>
    </row>
    <row r="171" spans="1:17" s="8" customFormat="1" x14ac:dyDescent="0.25">
      <c r="A171" s="4"/>
      <c r="B171" s="5"/>
      <c r="C171" s="5"/>
      <c r="D171" s="5"/>
      <c r="E171" s="6"/>
      <c r="F171" s="5"/>
      <c r="G171" s="5"/>
      <c r="H171" s="5"/>
      <c r="I171" s="16"/>
      <c r="J171" s="16"/>
      <c r="K171" s="16"/>
      <c r="L171" s="5"/>
      <c r="M171" s="5"/>
      <c r="N171" s="5"/>
      <c r="O171" s="5"/>
      <c r="P171" s="6"/>
      <c r="Q171" s="6"/>
    </row>
    <row r="172" spans="1:17" s="8" customFormat="1" x14ac:dyDescent="0.25">
      <c r="A172" s="4"/>
      <c r="B172" s="5"/>
      <c r="C172" s="5"/>
      <c r="D172" s="5"/>
      <c r="E172" s="6"/>
      <c r="F172" s="5"/>
      <c r="G172" s="5"/>
      <c r="H172" s="5"/>
      <c r="I172" s="16"/>
      <c r="J172" s="16"/>
      <c r="K172" s="16"/>
      <c r="L172" s="5"/>
      <c r="M172" s="5"/>
      <c r="N172" s="5"/>
      <c r="O172" s="5"/>
      <c r="P172" s="6"/>
      <c r="Q172" s="6"/>
    </row>
    <row r="173" spans="1:17" s="8" customFormat="1" x14ac:dyDescent="0.25">
      <c r="A173" s="4"/>
      <c r="B173" s="5"/>
      <c r="C173" s="5"/>
      <c r="D173" s="5"/>
      <c r="E173" s="6"/>
      <c r="F173" s="5"/>
      <c r="G173" s="5"/>
      <c r="H173" s="5"/>
      <c r="I173" s="16"/>
      <c r="J173" s="16"/>
      <c r="K173" s="16"/>
      <c r="L173" s="5"/>
      <c r="M173" s="5"/>
      <c r="N173" s="5"/>
      <c r="O173" s="5"/>
      <c r="P173" s="6"/>
      <c r="Q173" s="6"/>
    </row>
    <row r="174" spans="1:17" s="8" customFormat="1" x14ac:dyDescent="0.25">
      <c r="A174" s="4"/>
      <c r="B174" s="5"/>
      <c r="C174" s="5"/>
      <c r="D174" s="5"/>
      <c r="E174" s="6"/>
      <c r="F174" s="5"/>
      <c r="G174" s="5"/>
      <c r="H174" s="5"/>
      <c r="I174" s="16"/>
      <c r="J174" s="16"/>
      <c r="K174" s="16"/>
      <c r="L174" s="5"/>
      <c r="M174" s="5"/>
      <c r="N174" s="5"/>
      <c r="O174" s="5"/>
      <c r="P174" s="6"/>
      <c r="Q174" s="6"/>
    </row>
    <row r="175" spans="1:17" s="8" customFormat="1" x14ac:dyDescent="0.25">
      <c r="A175" s="4"/>
      <c r="B175" s="5"/>
      <c r="C175" s="5"/>
      <c r="D175" s="5"/>
      <c r="E175" s="6"/>
      <c r="F175" s="5"/>
      <c r="G175" s="5"/>
      <c r="H175" s="5"/>
      <c r="I175" s="16"/>
      <c r="J175" s="16"/>
      <c r="K175" s="16"/>
      <c r="L175" s="5"/>
      <c r="M175" s="5"/>
      <c r="N175" s="5"/>
      <c r="O175" s="5"/>
      <c r="P175" s="6"/>
      <c r="Q175" s="6"/>
    </row>
    <row r="176" spans="1:17" s="8" customFormat="1" x14ac:dyDescent="0.25">
      <c r="A176" s="4"/>
      <c r="B176" s="5"/>
      <c r="C176" s="5"/>
      <c r="D176" s="5"/>
      <c r="E176" s="6"/>
      <c r="F176" s="5"/>
      <c r="G176" s="5"/>
      <c r="H176" s="5"/>
      <c r="I176" s="16"/>
      <c r="J176" s="16"/>
      <c r="K176" s="16"/>
      <c r="L176" s="5"/>
      <c r="M176" s="5"/>
      <c r="N176" s="5"/>
      <c r="O176" s="5"/>
      <c r="P176" s="6"/>
      <c r="Q176" s="6"/>
    </row>
    <row r="177" spans="1:17" s="8" customFormat="1" x14ac:dyDescent="0.25">
      <c r="A177" s="4"/>
      <c r="B177" s="5"/>
      <c r="C177" s="5"/>
      <c r="D177" s="5"/>
      <c r="E177" s="6"/>
      <c r="F177" s="5"/>
      <c r="G177" s="5"/>
      <c r="H177" s="5"/>
      <c r="I177" s="16"/>
      <c r="J177" s="16"/>
      <c r="K177" s="16"/>
      <c r="L177" s="5"/>
      <c r="M177" s="5"/>
      <c r="N177" s="5"/>
      <c r="O177" s="5"/>
      <c r="P177" s="6"/>
      <c r="Q177" s="6"/>
    </row>
    <row r="178" spans="1:17" s="8" customFormat="1" x14ac:dyDescent="0.25">
      <c r="A178" s="4"/>
      <c r="B178" s="5"/>
      <c r="C178" s="5"/>
      <c r="D178" s="5"/>
      <c r="E178" s="6"/>
      <c r="F178" s="5"/>
      <c r="G178" s="5"/>
      <c r="H178" s="5"/>
      <c r="I178" s="16"/>
      <c r="J178" s="16"/>
      <c r="K178" s="16"/>
      <c r="L178" s="5"/>
      <c r="M178" s="5"/>
      <c r="N178" s="5"/>
      <c r="O178" s="5"/>
      <c r="P178" s="6"/>
      <c r="Q178" s="6"/>
    </row>
    <row r="179" spans="1:17" s="8" customFormat="1" x14ac:dyDescent="0.25">
      <c r="A179" s="4"/>
      <c r="B179" s="5"/>
      <c r="C179" s="5"/>
      <c r="D179" s="5"/>
      <c r="E179" s="6"/>
      <c r="F179" s="5"/>
      <c r="G179" s="5"/>
      <c r="H179" s="5"/>
      <c r="I179" s="16"/>
      <c r="J179" s="16"/>
      <c r="K179" s="16"/>
      <c r="L179" s="5"/>
      <c r="M179" s="5"/>
      <c r="N179" s="5"/>
      <c r="O179" s="5"/>
      <c r="P179" s="6"/>
      <c r="Q179" s="6"/>
    </row>
    <row r="180" spans="1:17" s="8" customFormat="1" x14ac:dyDescent="0.25">
      <c r="A180" s="4"/>
      <c r="B180" s="5"/>
      <c r="C180" s="5"/>
      <c r="D180" s="5"/>
      <c r="E180" s="6"/>
      <c r="F180" s="5"/>
      <c r="G180" s="5"/>
      <c r="H180" s="5"/>
      <c r="I180" s="16"/>
      <c r="J180" s="16"/>
      <c r="K180" s="16"/>
      <c r="L180" s="5"/>
      <c r="M180" s="5"/>
      <c r="N180" s="5"/>
      <c r="O180" s="5"/>
      <c r="P180" s="6"/>
      <c r="Q180" s="6"/>
    </row>
    <row r="181" spans="1:17" s="8" customFormat="1" x14ac:dyDescent="0.25">
      <c r="A181" s="4"/>
      <c r="B181" s="5"/>
      <c r="C181" s="5"/>
      <c r="D181" s="5"/>
      <c r="E181" s="6"/>
      <c r="F181" s="5"/>
      <c r="G181" s="5"/>
      <c r="H181" s="5"/>
      <c r="I181" s="16"/>
      <c r="J181" s="16"/>
      <c r="K181" s="16"/>
      <c r="L181" s="5"/>
      <c r="M181" s="5"/>
      <c r="N181" s="5"/>
      <c r="O181" s="5"/>
      <c r="P181" s="6"/>
      <c r="Q181" s="6"/>
    </row>
    <row r="182" spans="1:17" s="8" customFormat="1" x14ac:dyDescent="0.25">
      <c r="A182" s="4"/>
      <c r="B182" s="5"/>
      <c r="C182" s="5"/>
      <c r="D182" s="5"/>
      <c r="E182" s="6"/>
      <c r="F182" s="5"/>
      <c r="G182" s="5"/>
      <c r="H182" s="5"/>
      <c r="I182" s="16"/>
      <c r="J182" s="16"/>
      <c r="K182" s="16"/>
      <c r="L182" s="5"/>
      <c r="M182" s="5"/>
      <c r="N182" s="5"/>
      <c r="O182" s="5"/>
      <c r="P182" s="6"/>
      <c r="Q182" s="6"/>
    </row>
    <row r="183" spans="1:17" s="8" customFormat="1" x14ac:dyDescent="0.25">
      <c r="A183" s="2"/>
      <c r="B183" s="3"/>
      <c r="C183" s="3"/>
      <c r="D183" s="3"/>
      <c r="E183" s="1"/>
      <c r="F183" s="3"/>
      <c r="G183" s="3"/>
      <c r="H183" s="3"/>
      <c r="I183" s="28"/>
      <c r="J183" s="28"/>
      <c r="K183" s="28"/>
      <c r="L183" s="3"/>
      <c r="M183" s="3"/>
      <c r="N183" s="3"/>
      <c r="O183" s="3"/>
      <c r="P183" s="6"/>
      <c r="Q183" s="6"/>
    </row>
    <row r="184" spans="1:17" s="8" customFormat="1" x14ac:dyDescent="0.25">
      <c r="A184" s="2"/>
      <c r="B184" s="3"/>
      <c r="C184" s="3"/>
      <c r="D184" s="3"/>
      <c r="E184" s="1"/>
      <c r="F184" s="3"/>
      <c r="G184" s="3"/>
      <c r="H184" s="3"/>
      <c r="I184" s="28"/>
      <c r="J184" s="28"/>
      <c r="K184" s="28"/>
      <c r="L184" s="3"/>
      <c r="M184" s="3"/>
      <c r="N184" s="3"/>
      <c r="O184" s="3"/>
      <c r="P184" s="6"/>
      <c r="Q184" s="6"/>
    </row>
    <row r="185" spans="1:17" s="8" customFormat="1" x14ac:dyDescent="0.25">
      <c r="A185" s="2"/>
      <c r="B185" s="3"/>
      <c r="C185" s="3"/>
      <c r="D185" s="3"/>
      <c r="E185" s="1"/>
      <c r="F185" s="3"/>
      <c r="G185" s="3"/>
      <c r="H185" s="3"/>
      <c r="I185" s="28"/>
      <c r="J185" s="28"/>
      <c r="K185" s="28"/>
      <c r="L185" s="3"/>
      <c r="M185" s="3"/>
      <c r="N185" s="3"/>
      <c r="O185" s="3"/>
      <c r="P185" s="6"/>
      <c r="Q185" s="6"/>
    </row>
    <row r="186" spans="1:17" s="8" customFormat="1" x14ac:dyDescent="0.25">
      <c r="A186" s="2"/>
      <c r="B186" s="3"/>
      <c r="C186" s="3"/>
      <c r="D186" s="3"/>
      <c r="E186" s="1"/>
      <c r="F186" s="3"/>
      <c r="G186" s="3"/>
      <c r="H186" s="3"/>
      <c r="I186" s="28"/>
      <c r="J186" s="28"/>
      <c r="K186" s="28"/>
      <c r="L186" s="3"/>
      <c r="M186" s="3"/>
      <c r="N186" s="3"/>
      <c r="O186" s="3"/>
      <c r="P186" s="6"/>
      <c r="Q186" s="6"/>
    </row>
    <row r="187" spans="1:17" s="8" customFormat="1" x14ac:dyDescent="0.25">
      <c r="A187" s="2"/>
      <c r="B187" s="3"/>
      <c r="C187" s="3"/>
      <c r="D187" s="3"/>
      <c r="E187" s="1"/>
      <c r="F187" s="3"/>
      <c r="G187" s="3"/>
      <c r="H187" s="3"/>
      <c r="I187" s="28"/>
      <c r="J187" s="28"/>
      <c r="K187" s="28"/>
      <c r="L187" s="3"/>
      <c r="M187" s="3"/>
      <c r="N187" s="3"/>
      <c r="O187" s="3"/>
      <c r="P187" s="6"/>
      <c r="Q187" s="6"/>
    </row>
    <row r="188" spans="1:17" s="8" customFormat="1" x14ac:dyDescent="0.25">
      <c r="A188" s="2"/>
      <c r="B188" s="3"/>
      <c r="C188" s="3"/>
      <c r="D188" s="3"/>
      <c r="E188" s="1"/>
      <c r="F188" s="3"/>
      <c r="G188" s="3"/>
      <c r="H188" s="3"/>
      <c r="I188" s="28"/>
      <c r="J188" s="28"/>
      <c r="K188" s="28"/>
      <c r="L188" s="3"/>
      <c r="M188" s="3"/>
      <c r="N188" s="3"/>
      <c r="O188" s="3"/>
      <c r="P188" s="6"/>
      <c r="Q188" s="6"/>
    </row>
    <row r="189" spans="1:17" s="8" customFormat="1" x14ac:dyDescent="0.25">
      <c r="A189" s="2"/>
      <c r="B189" s="3"/>
      <c r="C189" s="3"/>
      <c r="D189" s="3"/>
      <c r="E189" s="1"/>
      <c r="F189" s="3"/>
      <c r="G189" s="3"/>
      <c r="H189" s="3"/>
      <c r="I189" s="28"/>
      <c r="J189" s="28"/>
      <c r="K189" s="28"/>
      <c r="L189" s="3"/>
      <c r="M189" s="3"/>
      <c r="N189" s="3"/>
      <c r="O189" s="3"/>
      <c r="P189" s="6"/>
      <c r="Q189" s="6"/>
    </row>
    <row r="190" spans="1:17" s="8" customFormat="1" x14ac:dyDescent="0.25">
      <c r="A190" s="2"/>
      <c r="B190" s="3"/>
      <c r="C190" s="3"/>
      <c r="D190" s="3"/>
      <c r="E190" s="1"/>
      <c r="F190" s="3"/>
      <c r="G190" s="3"/>
      <c r="H190" s="3"/>
      <c r="I190" s="28"/>
      <c r="J190" s="28"/>
      <c r="K190" s="28"/>
      <c r="L190" s="3"/>
      <c r="M190" s="3"/>
      <c r="N190" s="3"/>
      <c r="O190" s="3"/>
      <c r="P190" s="6"/>
      <c r="Q190" s="6"/>
    </row>
    <row r="191" spans="1:17" s="8" customFormat="1" x14ac:dyDescent="0.25">
      <c r="A191" s="2"/>
      <c r="B191" s="3"/>
      <c r="C191" s="3"/>
      <c r="D191" s="3"/>
      <c r="E191" s="1"/>
      <c r="F191" s="3"/>
      <c r="G191" s="3"/>
      <c r="H191" s="3"/>
      <c r="I191" s="28"/>
      <c r="J191" s="28"/>
      <c r="K191" s="28"/>
      <c r="L191" s="3"/>
      <c r="M191" s="3"/>
      <c r="N191" s="3"/>
      <c r="O191" s="3"/>
      <c r="P191" s="6"/>
      <c r="Q191" s="6"/>
    </row>
    <row r="192" spans="1:17" s="8" customFormat="1" x14ac:dyDescent="0.25">
      <c r="A192" s="2"/>
      <c r="B192" s="3"/>
      <c r="C192" s="3"/>
      <c r="D192" s="3"/>
      <c r="E192" s="1"/>
      <c r="F192" s="3"/>
      <c r="G192" s="3"/>
      <c r="H192" s="3"/>
      <c r="I192" s="28"/>
      <c r="J192" s="28"/>
      <c r="K192" s="28"/>
      <c r="L192" s="3"/>
      <c r="M192" s="3"/>
      <c r="N192" s="3"/>
      <c r="O192" s="3"/>
      <c r="P192" s="6"/>
      <c r="Q192" s="6"/>
    </row>
    <row r="193" spans="1:17" s="8" customFormat="1" x14ac:dyDescent="0.25">
      <c r="A193" s="2"/>
      <c r="B193" s="3"/>
      <c r="C193" s="3"/>
      <c r="D193" s="3"/>
      <c r="E193" s="1"/>
      <c r="F193" s="3"/>
      <c r="G193" s="3"/>
      <c r="H193" s="3"/>
      <c r="I193" s="28"/>
      <c r="J193" s="28"/>
      <c r="K193" s="28"/>
      <c r="L193" s="3"/>
      <c r="M193" s="3"/>
      <c r="N193" s="3"/>
      <c r="O193" s="3"/>
      <c r="P193" s="6"/>
      <c r="Q193" s="6"/>
    </row>
  </sheetData>
  <autoFilter ref="A3:Q48"/>
  <mergeCells count="2">
    <mergeCell ref="F2:H2"/>
    <mergeCell ref="I2:M2"/>
  </mergeCells>
  <hyperlinks>
    <hyperlink ref="D48" r:id="rId1"/>
    <hyperlink ref="D45" r:id="rId2"/>
    <hyperlink ref="D47" r:id="rId3"/>
    <hyperlink ref="D35" r:id="rId4"/>
    <hyperlink ref="D36" r:id="rId5"/>
    <hyperlink ref="D34" r:id="rId6"/>
    <hyperlink ref="D46" r:id="rId7"/>
    <hyperlink ref="D28" r:id="rId8"/>
    <hyperlink ref="D26" r:id="rId9"/>
    <hyperlink ref="D27" r:id="rId10"/>
    <hyperlink ref="D21" r:id="rId11"/>
    <hyperlink ref="D14" r:id="rId12"/>
  </hyperlinks>
  <printOptions gridLines="1"/>
  <pageMargins left="0.70866141732283472" right="0.70866141732283472" top="0.74803149606299213" bottom="0.74803149606299213" header="0.31496062992125984" footer="0.31496062992125984"/>
  <pageSetup paperSize="9" scale="78" fitToHeight="5"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Browning</dc:creator>
  <cp:lastModifiedBy>Valerie Sharpe</cp:lastModifiedBy>
  <cp:lastPrinted>2015-09-21T14:35:04Z</cp:lastPrinted>
  <dcterms:created xsi:type="dcterms:W3CDTF">2015-06-05T14:06:49Z</dcterms:created>
  <dcterms:modified xsi:type="dcterms:W3CDTF">2015-09-22T10:45:02Z</dcterms:modified>
</cp:coreProperties>
</file>