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Base case June12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<sst xmlns="http://schemas.openxmlformats.org/spreadsheetml/2006/main" count="114" uniqueCount="80">
  <si>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DETAILED I&amp;E | Hexagon Housing Association Business Plan | Plan</t>
  </si>
  <si>
    <t xml:space="preserve">Start date: 01 April 2012 | End date: 31 March 2042 </t>
  </si>
  <si>
    <t>Total</t>
  </si>
  <si>
    <t xml:space="preserve">£000's </t>
  </si>
  <si>
    <t>Income From Lettings</t>
  </si>
  <si>
    <t>Rent Receivable</t>
  </si>
  <si>
    <t>Service Charge Income</t>
  </si>
  <si>
    <t>Charges For Support Services</t>
  </si>
  <si>
    <t>Gross Rental Income</t>
  </si>
  <si>
    <t>Less Voids</t>
  </si>
  <si>
    <t>Management Charge Income</t>
  </si>
  <si>
    <t>Net Rental Income</t>
  </si>
  <si>
    <t>HC Grants For Major Repairs</t>
  </si>
  <si>
    <t>Other Housing Corporation Revenue Grants</t>
  </si>
  <si>
    <t>Other Revenue Grants</t>
  </si>
  <si>
    <t>Other Income</t>
  </si>
  <si>
    <t>Total Turnover From Social Housing Lettings</t>
  </si>
  <si>
    <t>Management Costs</t>
  </si>
  <si>
    <t>Service Costs</t>
  </si>
  <si>
    <t>Care And Support Costs</t>
  </si>
  <si>
    <t>Routine Maintenance</t>
  </si>
  <si>
    <t>    General needs and affordable DM</t>
  </si>
  <si>
    <t>    Supported Housing DM</t>
  </si>
  <si>
    <t>    Co-op managed</t>
  </si>
  <si>
    <t>    Supported Housing Agency Managed</t>
  </si>
  <si>
    <t>Routine Maintenance Total</t>
  </si>
  <si>
    <t>Planned Maintenance</t>
  </si>
  <si>
    <t>Planned Maintenance Total</t>
  </si>
  <si>
    <t>Major Repairs</t>
  </si>
  <si>
    <t>    Major Repairs</t>
  </si>
  <si>
    <t>        Major Repairs Allocation</t>
  </si>
  <si>
    <t>        Depreciation Major Repairs</t>
  </si>
  <si>
    <t>        Stock Mods</t>
  </si>
  <si>
    <t>            General needs and affordable DM</t>
  </si>
  <si>
    <t>                Opening units, income and costs</t>
  </si>
  <si>
    <t>                    Major Repairs GN</t>
  </si>
  <si>
    <t>                    Major Repairs - aids &amp; adaptations</t>
  </si>
  <si>
    <t>                    Other SIP - insurance, estate, surveys etc</t>
  </si>
  <si>
    <t>                Opening units, income and costs Total</t>
  </si>
  <si>
    <t>                Developments for rent</t>
  </si>
  <si>
    <t>            General needs and affordable DM Total</t>
  </si>
  <si>
    <t>            Supported Housing DM</t>
  </si>
  <si>
    <t>            Co-op managed</t>
  </si>
  <si>
    <t>        Stock Mods Total</t>
  </si>
  <si>
    <t>        Major Repairs Salaries</t>
  </si>
  <si>
    <t>        Capitalised Maintenance Works</t>
  </si>
  <si>
    <t>    Major Repairs Total</t>
  </si>
  <si>
    <t>    MR On Costs</t>
  </si>
  <si>
    <t>Major Repairs Total</t>
  </si>
  <si>
    <t>Bad Debts</t>
  </si>
  <si>
    <t>Lease Charges</t>
  </si>
  <si>
    <t>Depreciation Of Housing Properties</t>
  </si>
  <si>
    <t>Impairment Of Housing Properties</t>
  </si>
  <si>
    <t>Other Costs</t>
  </si>
  <si>
    <t>Total Operating Costs</t>
  </si>
  <si>
    <t>Group Charges</t>
  </si>
  <si>
    <t>Surplus (Deficit) On Social Housing Lettings</t>
  </si>
  <si>
    <t>Net Profit %</t>
  </si>
  <si>
    <t>Other Activities</t>
  </si>
  <si>
    <t>Exceptional Items</t>
  </si>
  <si>
    <t>Surplus Deficit On Sale Of Properties</t>
  </si>
  <si>
    <t>Gift Aid</t>
  </si>
  <si>
    <t>Other Items</t>
  </si>
  <si>
    <t>Surplus Before Interest and Tax</t>
  </si>
  <si>
    <t>Interest Cover %</t>
  </si>
  <si>
    <t>Interest Collected</t>
  </si>
  <si>
    <t>Interest Payable</t>
  </si>
  <si>
    <t>Financing (Cost) / Income</t>
  </si>
  <si>
    <t>Surplus Before Tax</t>
  </si>
  <si>
    <t>Corporation Tax</t>
  </si>
  <si>
    <t>Surplus After Tax</t>
  </si>
  <si>
    <t>Revaluation Reserve Transfer</t>
  </si>
  <si>
    <t>Designated Reserves Transfer</t>
  </si>
  <si>
    <t>Restricted Reserves Transfer</t>
  </si>
  <si>
    <t>Pension Reserves Transfer</t>
  </si>
  <si>
    <t>Other Reserves Transfer</t>
  </si>
  <si>
    <t>Dividend</t>
  </si>
  <si>
    <t>Retained Surplus</t>
  </si>
  <si>
    <t>Cumulative Retained Surplus</t>
  </si>
  <si>
    <t>Three year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</si>
</sst>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sz val="8"/>
      <color indexed="49"/>
      <name val="Arial"/>
      <family val="2"/>
    </font>
    <font>
      <b/>
      <sz val="8"/>
      <color indexed="4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34" borderId="0" xfId="0" applyFont="1" applyFill="1" applyAlignment="1">
      <alignment horizontal="left"/>
    </xf>
    <xf numFmtId="0" fontId="5" fillId="34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9" fontId="10" fillId="0" borderId="0" xfId="0" applyNumberFormat="1" applyFont="1" applyAlignment="1">
      <alignment horizontal="right"/>
    </xf>
    <xf numFmtId="4" fontId="6" fillId="34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"/>
  <sheetViews>
    <sheetView showGridLines="0" tabSelected="1" view="pageBreakPreview" zoomScale="60" zoomScalePageLayoutView="0" workbookViewId="0" topLeftCell="A1">
      <selection activeCell="AP48" sqref="AP48"/>
    </sheetView>
  </sheetViews>
  <sheetFormatPr defaultColWidth="9.140625" defaultRowHeight="12.75"/>
  <cols>
    <col min="1" max="1" width="36.57421875" style="1" bestFit="1" customWidth="1"/>
    <col min="2" max="4" width="9.28125" style="1" customWidth="1"/>
    <col min="5" max="31" width="9.28125" style="1" hidden="1" customWidth="1"/>
    <col min="32" max="32" width="11.421875" style="1" hidden="1" customWidth="1"/>
    <col min="33" max="16384" width="9.140625" style="1" customWidth="1"/>
  </cols>
  <sheetData>
    <row r="1" ht="18">
      <c r="A1" s="3" t="s">
        <v>0</v>
      </c>
    </row>
    <row r="2" ht="12.75">
      <c r="A2" s="4" t="s">
        <v>1</v>
      </c>
    </row>
    <row r="3" ht="11.25">
      <c r="A3" s="2"/>
    </row>
    <row r="4" ht="11.25">
      <c r="A4" s="2"/>
    </row>
    <row r="5" spans="1:35" ht="11.25">
      <c r="A5" s="5"/>
      <c r="B5" s="5">
        <v>2013</v>
      </c>
      <c r="C5" s="5">
        <v>2014</v>
      </c>
      <c r="D5" s="5">
        <v>2015</v>
      </c>
      <c r="E5" s="5">
        <v>2016</v>
      </c>
      <c r="F5" s="5">
        <v>2017</v>
      </c>
      <c r="G5" s="5">
        <v>2018</v>
      </c>
      <c r="H5" s="5">
        <v>2019</v>
      </c>
      <c r="I5" s="5">
        <v>2020</v>
      </c>
      <c r="J5" s="5">
        <v>2021</v>
      </c>
      <c r="K5" s="5">
        <v>2022</v>
      </c>
      <c r="L5" s="5">
        <v>2023</v>
      </c>
      <c r="M5" s="5">
        <v>2024</v>
      </c>
      <c r="N5" s="5">
        <v>2025</v>
      </c>
      <c r="O5" s="5">
        <v>2026</v>
      </c>
      <c r="P5" s="5">
        <v>2027</v>
      </c>
      <c r="Q5" s="5">
        <v>2028</v>
      </c>
      <c r="R5" s="5">
        <v>2029</v>
      </c>
      <c r="S5" s="5">
        <v>2030</v>
      </c>
      <c r="T5" s="5">
        <v>2031</v>
      </c>
      <c r="U5" s="5">
        <v>2032</v>
      </c>
      <c r="V5" s="5">
        <v>2033</v>
      </c>
      <c r="W5" s="5">
        <v>2034</v>
      </c>
      <c r="X5" s="5">
        <v>2035</v>
      </c>
      <c r="Y5" s="5">
        <v>2036</v>
      </c>
      <c r="Z5" s="5">
        <v>2037</v>
      </c>
      <c r="AA5" s="5">
        <v>2038</v>
      </c>
      <c r="AB5" s="5">
        <v>2039</v>
      </c>
      <c r="AC5" s="5">
        <v>2040</v>
      </c>
      <c r="AD5" s="5">
        <v>2041</v>
      </c>
      <c r="AE5" s="5">
        <v>2042</v>
      </c>
      <c r="AF5" s="5" t="s">
        <v>2</v>
      </c>
      <c r="AI5" s="1" t="s">
        <v>79</v>
      </c>
    </row>
    <row r="6" spans="1:32" ht="11.25">
      <c r="A6" s="6"/>
      <c r="B6" s="7" t="s">
        <v>3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7" t="s">
        <v>3</v>
      </c>
      <c r="T6" s="7" t="s">
        <v>3</v>
      </c>
      <c r="U6" s="7" t="s">
        <v>3</v>
      </c>
      <c r="V6" s="7" t="s">
        <v>3</v>
      </c>
      <c r="W6" s="7" t="s">
        <v>3</v>
      </c>
      <c r="X6" s="7" t="s">
        <v>3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3</v>
      </c>
      <c r="AD6" s="7" t="s">
        <v>3</v>
      </c>
      <c r="AE6" s="7" t="s">
        <v>3</v>
      </c>
      <c r="AF6" s="7" t="s">
        <v>3</v>
      </c>
    </row>
    <row r="7" spans="1:32" ht="11.25" hidden="1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1.25" hidden="1">
      <c r="A8" s="6" t="s">
        <v>5</v>
      </c>
      <c r="B8" s="10">
        <v>18864.5</v>
      </c>
      <c r="C8" s="10">
        <v>20491.6</v>
      </c>
      <c r="D8" s="10">
        <v>22602.6</v>
      </c>
      <c r="E8" s="10">
        <v>24012.2</v>
      </c>
      <c r="F8" s="10">
        <v>24852.7</v>
      </c>
      <c r="G8" s="10">
        <v>25798</v>
      </c>
      <c r="H8" s="10">
        <v>26625</v>
      </c>
      <c r="I8" s="10">
        <v>27484.8</v>
      </c>
      <c r="J8" s="10">
        <v>28224.5</v>
      </c>
      <c r="K8" s="10">
        <v>29061.2</v>
      </c>
      <c r="L8" s="10">
        <v>29923.6</v>
      </c>
      <c r="M8" s="10">
        <v>30894.1</v>
      </c>
      <c r="N8" s="10">
        <v>31729.2</v>
      </c>
      <c r="O8" s="10">
        <v>32674.1</v>
      </c>
      <c r="P8" s="10">
        <v>33648.1</v>
      </c>
      <c r="Q8" s="10">
        <v>34744.3</v>
      </c>
      <c r="R8" s="10">
        <v>35687.6</v>
      </c>
      <c r="S8" s="10">
        <v>36754.8</v>
      </c>
      <c r="T8" s="10">
        <v>37855</v>
      </c>
      <c r="U8" s="10">
        <v>39093.2</v>
      </c>
      <c r="V8" s="10">
        <v>40158.6</v>
      </c>
      <c r="W8" s="10">
        <v>41364</v>
      </c>
      <c r="X8" s="10">
        <v>42606.7</v>
      </c>
      <c r="Y8" s="10">
        <v>44005.3</v>
      </c>
      <c r="Z8" s="10">
        <v>45208.5</v>
      </c>
      <c r="AA8" s="10">
        <v>46570.1</v>
      </c>
      <c r="AB8" s="10">
        <v>47973.7</v>
      </c>
      <c r="AC8" s="10">
        <v>49553.5</v>
      </c>
      <c r="AD8" s="10">
        <v>50912.5</v>
      </c>
      <c r="AE8" s="10">
        <v>52450.4</v>
      </c>
      <c r="AF8" s="10">
        <v>1051824.2</v>
      </c>
    </row>
    <row r="9" spans="1:32" ht="11.25" hidden="1">
      <c r="A9" s="6" t="s">
        <v>6</v>
      </c>
      <c r="B9" s="10">
        <v>1287.6</v>
      </c>
      <c r="C9" s="10">
        <v>1341.3</v>
      </c>
      <c r="D9" s="10">
        <v>1440.6</v>
      </c>
      <c r="E9" s="10">
        <v>1533</v>
      </c>
      <c r="F9" s="10">
        <v>1586.9</v>
      </c>
      <c r="G9" s="10">
        <v>1623.1</v>
      </c>
      <c r="H9" s="10">
        <v>1661.1</v>
      </c>
      <c r="I9" s="10">
        <v>1694.6</v>
      </c>
      <c r="J9" s="10">
        <v>1728.5</v>
      </c>
      <c r="K9" s="10">
        <v>1763.4</v>
      </c>
      <c r="L9" s="10">
        <v>1799.3</v>
      </c>
      <c r="M9" s="10">
        <v>1836.3</v>
      </c>
      <c r="N9" s="10">
        <v>1874</v>
      </c>
      <c r="O9" s="10">
        <v>1912.8</v>
      </c>
      <c r="P9" s="10">
        <v>1952.7</v>
      </c>
      <c r="Q9" s="10">
        <v>1993.9</v>
      </c>
      <c r="R9" s="10">
        <v>2035.8</v>
      </c>
      <c r="S9" s="10">
        <v>2079</v>
      </c>
      <c r="T9" s="10">
        <v>2123.4</v>
      </c>
      <c r="U9" s="10">
        <v>2169.3</v>
      </c>
      <c r="V9" s="10">
        <v>2215.9</v>
      </c>
      <c r="W9" s="10">
        <v>2263.9</v>
      </c>
      <c r="X9" s="10">
        <v>2313.3</v>
      </c>
      <c r="Y9" s="10">
        <v>2364.3</v>
      </c>
      <c r="Z9" s="10">
        <v>2416.1</v>
      </c>
      <c r="AA9" s="10">
        <v>2469.6</v>
      </c>
      <c r="AB9" s="10">
        <v>2524.5</v>
      </c>
      <c r="AC9" s="10">
        <v>2581.2</v>
      </c>
      <c r="AD9" s="10">
        <v>2638.7</v>
      </c>
      <c r="AE9" s="10">
        <v>2464.6</v>
      </c>
      <c r="AF9" s="10">
        <v>59688.8</v>
      </c>
    </row>
    <row r="10" spans="1:32" ht="11.25" hidden="1">
      <c r="A10" s="6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" hidden="1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1.25" hidden="1">
      <c r="A12" s="6" t="s">
        <v>8</v>
      </c>
      <c r="B12" s="11">
        <v>20152.1</v>
      </c>
      <c r="C12" s="11">
        <v>21832.9</v>
      </c>
      <c r="D12" s="11">
        <v>24043.2</v>
      </c>
      <c r="E12" s="11">
        <v>25545.2</v>
      </c>
      <c r="F12" s="11">
        <v>26439.5</v>
      </c>
      <c r="G12" s="11">
        <v>27421.1</v>
      </c>
      <c r="H12" s="11">
        <v>28286.1</v>
      </c>
      <c r="I12" s="11">
        <v>29179.3</v>
      </c>
      <c r="J12" s="11">
        <v>29953</v>
      </c>
      <c r="K12" s="11">
        <v>30824.6</v>
      </c>
      <c r="L12" s="11">
        <v>31722.9</v>
      </c>
      <c r="M12" s="11">
        <v>32730.4</v>
      </c>
      <c r="N12" s="11">
        <v>33603.1</v>
      </c>
      <c r="O12" s="11">
        <v>34586.9</v>
      </c>
      <c r="P12" s="11">
        <v>35600.9</v>
      </c>
      <c r="Q12" s="11">
        <v>36738.3</v>
      </c>
      <c r="R12" s="11">
        <v>37723.4</v>
      </c>
      <c r="S12" s="11">
        <v>38833.8</v>
      </c>
      <c r="T12" s="11">
        <v>39978.5</v>
      </c>
      <c r="U12" s="11">
        <v>41262.5</v>
      </c>
      <c r="V12" s="11">
        <v>42374.4</v>
      </c>
      <c r="W12" s="11">
        <v>43627.9</v>
      </c>
      <c r="X12" s="11">
        <v>44920</v>
      </c>
      <c r="Y12" s="11">
        <v>46369.6</v>
      </c>
      <c r="Z12" s="11">
        <v>47624.6</v>
      </c>
      <c r="AA12" s="11">
        <v>49039.7</v>
      </c>
      <c r="AB12" s="11">
        <v>50498.2</v>
      </c>
      <c r="AC12" s="11">
        <v>52134.6</v>
      </c>
      <c r="AD12" s="11">
        <v>53551.3</v>
      </c>
      <c r="AE12" s="11">
        <v>54915</v>
      </c>
      <c r="AF12" s="11">
        <v>1111512.9</v>
      </c>
    </row>
    <row r="13" spans="1:32" ht="11.25" hidden="1">
      <c r="A13" s="6" t="s">
        <v>9</v>
      </c>
      <c r="B13" s="12">
        <v>-291</v>
      </c>
      <c r="C13" s="12">
        <v>-299.7</v>
      </c>
      <c r="D13" s="12">
        <v>-324.4</v>
      </c>
      <c r="E13" s="12">
        <v>-341.9</v>
      </c>
      <c r="F13" s="12">
        <v>-353.9</v>
      </c>
      <c r="G13" s="12">
        <v>-367.2</v>
      </c>
      <c r="H13" s="12">
        <v>-379.1</v>
      </c>
      <c r="I13" s="12">
        <v>-391.6</v>
      </c>
      <c r="J13" s="12">
        <v>-402.7</v>
      </c>
      <c r="K13" s="12">
        <v>-415</v>
      </c>
      <c r="L13" s="12">
        <v>-427.8</v>
      </c>
      <c r="M13" s="12">
        <v>-442</v>
      </c>
      <c r="N13" s="12">
        <v>-454.4</v>
      </c>
      <c r="O13" s="12">
        <v>-468.4</v>
      </c>
      <c r="P13" s="12">
        <v>-482.7</v>
      </c>
      <c r="Q13" s="12">
        <v>-498.8</v>
      </c>
      <c r="R13" s="12">
        <v>-512.8</v>
      </c>
      <c r="S13" s="12">
        <v>-528.6</v>
      </c>
      <c r="T13" s="12">
        <v>-544.8</v>
      </c>
      <c r="U13" s="12">
        <v>-562.9</v>
      </c>
      <c r="V13" s="12">
        <v>-578.7</v>
      </c>
      <c r="W13" s="12">
        <v>-596.5</v>
      </c>
      <c r="X13" s="12">
        <v>-614.8</v>
      </c>
      <c r="Y13" s="12">
        <v>-635.2</v>
      </c>
      <c r="Z13" s="12">
        <v>-653.1</v>
      </c>
      <c r="AA13" s="12">
        <v>-673.2</v>
      </c>
      <c r="AB13" s="12">
        <v>-693.9</v>
      </c>
      <c r="AC13" s="12">
        <v>-716.9</v>
      </c>
      <c r="AD13" s="12">
        <v>-737.1</v>
      </c>
      <c r="AE13" s="12">
        <v>-757.5</v>
      </c>
      <c r="AF13" s="13">
        <v>-15146.5</v>
      </c>
    </row>
    <row r="14" spans="1:32" ht="11.25" hidden="1">
      <c r="A14" s="6" t="s">
        <v>10</v>
      </c>
      <c r="B14" s="7">
        <v>580</v>
      </c>
      <c r="C14" s="7">
        <v>596.8</v>
      </c>
      <c r="D14" s="7">
        <v>614.7</v>
      </c>
      <c r="E14" s="7">
        <v>636.2</v>
      </c>
      <c r="F14" s="7">
        <v>658.5</v>
      </c>
      <c r="G14" s="7">
        <v>676.3</v>
      </c>
      <c r="H14" s="7">
        <v>694.5</v>
      </c>
      <c r="I14" s="7">
        <v>713.3</v>
      </c>
      <c r="J14" s="7">
        <v>732.6</v>
      </c>
      <c r="K14" s="7">
        <v>752.3</v>
      </c>
      <c r="L14" s="7">
        <v>772.7</v>
      </c>
      <c r="M14" s="7">
        <v>793.5</v>
      </c>
      <c r="N14" s="7">
        <v>814.9</v>
      </c>
      <c r="O14" s="7">
        <v>836.9</v>
      </c>
      <c r="P14" s="7">
        <v>859.5</v>
      </c>
      <c r="Q14" s="7">
        <v>882.7</v>
      </c>
      <c r="R14" s="7">
        <v>906.6</v>
      </c>
      <c r="S14" s="7">
        <v>931.1</v>
      </c>
      <c r="T14" s="7">
        <v>956.2</v>
      </c>
      <c r="U14" s="7">
        <v>982</v>
      </c>
      <c r="V14" s="10">
        <v>1008.5</v>
      </c>
      <c r="W14" s="10">
        <v>1035.8</v>
      </c>
      <c r="X14" s="10">
        <v>1063.7</v>
      </c>
      <c r="Y14" s="10">
        <v>1092.4</v>
      </c>
      <c r="Z14" s="10">
        <v>1121.9</v>
      </c>
      <c r="AA14" s="10">
        <v>1152.2</v>
      </c>
      <c r="AB14" s="10">
        <v>1183.3</v>
      </c>
      <c r="AC14" s="10">
        <v>1215.3</v>
      </c>
      <c r="AD14" s="10">
        <v>1248.1</v>
      </c>
      <c r="AE14" s="10">
        <v>1281.8</v>
      </c>
      <c r="AF14" s="10">
        <v>26794.7</v>
      </c>
    </row>
    <row r="15" spans="1:32" ht="12" hidden="1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1.25" hidden="1">
      <c r="A16" s="6" t="s">
        <v>11</v>
      </c>
      <c r="B16" s="14">
        <v>20441</v>
      </c>
      <c r="C16" s="14">
        <v>22130</v>
      </c>
      <c r="D16" s="14">
        <v>24333.5</v>
      </c>
      <c r="E16" s="14">
        <v>25839.6</v>
      </c>
      <c r="F16" s="14">
        <v>26744.2</v>
      </c>
      <c r="G16" s="14">
        <v>27730.2</v>
      </c>
      <c r="H16" s="14">
        <v>28601.6</v>
      </c>
      <c r="I16" s="14">
        <v>29501</v>
      </c>
      <c r="J16" s="14">
        <v>30282.9</v>
      </c>
      <c r="K16" s="14">
        <v>31161.9</v>
      </c>
      <c r="L16" s="14">
        <v>32067.8</v>
      </c>
      <c r="M16" s="14">
        <v>33082</v>
      </c>
      <c r="N16" s="14">
        <v>33963.7</v>
      </c>
      <c r="O16" s="14">
        <v>34955.5</v>
      </c>
      <c r="P16" s="14">
        <v>35977.7</v>
      </c>
      <c r="Q16" s="14">
        <v>37122.3</v>
      </c>
      <c r="R16" s="14">
        <v>38117.1</v>
      </c>
      <c r="S16" s="14">
        <v>39236.3</v>
      </c>
      <c r="T16" s="14">
        <v>40389.9</v>
      </c>
      <c r="U16" s="14">
        <v>41681.7</v>
      </c>
      <c r="V16" s="14">
        <v>42804.2</v>
      </c>
      <c r="W16" s="14">
        <v>44067.2</v>
      </c>
      <c r="X16" s="14">
        <v>45368.9</v>
      </c>
      <c r="Y16" s="14">
        <v>46826.8</v>
      </c>
      <c r="Z16" s="14">
        <v>48093.4</v>
      </c>
      <c r="AA16" s="14">
        <v>49518.7</v>
      </c>
      <c r="AB16" s="14">
        <v>50987.7</v>
      </c>
      <c r="AC16" s="14">
        <v>52633</v>
      </c>
      <c r="AD16" s="14">
        <v>54062.2</v>
      </c>
      <c r="AE16" s="14">
        <v>55439.3</v>
      </c>
      <c r="AF16" s="14">
        <v>1123161.2</v>
      </c>
    </row>
    <row r="17" spans="1:32" ht="11.25" hidden="1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1.25" hidden="1">
      <c r="A18" s="6" t="s">
        <v>13</v>
      </c>
      <c r="B18" s="7">
        <v>75.6</v>
      </c>
      <c r="C18" s="7">
        <v>77.8</v>
      </c>
      <c r="D18" s="7">
        <v>80.1</v>
      </c>
      <c r="E18" s="7">
        <v>82.9</v>
      </c>
      <c r="F18" s="7">
        <v>85.8</v>
      </c>
      <c r="G18" s="7">
        <v>88.1</v>
      </c>
      <c r="H18" s="7">
        <v>90.5</v>
      </c>
      <c r="I18" s="7">
        <v>92.9</v>
      </c>
      <c r="J18" s="7">
        <v>95.5</v>
      </c>
      <c r="K18" s="7">
        <v>98</v>
      </c>
      <c r="L18" s="7">
        <v>100.7</v>
      </c>
      <c r="M18" s="7">
        <v>103.4</v>
      </c>
      <c r="N18" s="7">
        <v>106.2</v>
      </c>
      <c r="O18" s="7">
        <v>109.1</v>
      </c>
      <c r="P18" s="7">
        <v>112</v>
      </c>
      <c r="Q18" s="7">
        <v>115</v>
      </c>
      <c r="R18" s="7">
        <v>118.1</v>
      </c>
      <c r="S18" s="7">
        <v>121.3</v>
      </c>
      <c r="T18" s="7">
        <v>124.6</v>
      </c>
      <c r="U18" s="7">
        <v>128</v>
      </c>
      <c r="V18" s="7">
        <v>131.4</v>
      </c>
      <c r="W18" s="7">
        <v>135</v>
      </c>
      <c r="X18" s="7">
        <v>138.6</v>
      </c>
      <c r="Y18" s="7">
        <v>142.3</v>
      </c>
      <c r="Z18" s="7">
        <v>146.2</v>
      </c>
      <c r="AA18" s="7">
        <v>150.1</v>
      </c>
      <c r="AB18" s="7">
        <v>154.2</v>
      </c>
      <c r="AC18" s="7">
        <v>158.3</v>
      </c>
      <c r="AD18" s="7">
        <v>162.6</v>
      </c>
      <c r="AE18" s="7">
        <v>167</v>
      </c>
      <c r="AF18" s="10">
        <v>3491.3</v>
      </c>
    </row>
    <row r="19" spans="1:32" ht="11.25" hidden="1">
      <c r="A19" s="6" t="s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1.25" hidden="1">
      <c r="A20" s="6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" hidden="1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1.25" hidden="1">
      <c r="A22" s="8" t="s">
        <v>16</v>
      </c>
      <c r="B22" s="15">
        <v>20516.6</v>
      </c>
      <c r="C22" s="15">
        <v>22207.8</v>
      </c>
      <c r="D22" s="15">
        <v>24413.6</v>
      </c>
      <c r="E22" s="15">
        <v>25922.5</v>
      </c>
      <c r="F22" s="15">
        <v>26830</v>
      </c>
      <c r="G22" s="15">
        <v>27818.3</v>
      </c>
      <c r="H22" s="15">
        <v>28692.1</v>
      </c>
      <c r="I22" s="15">
        <v>29593.9</v>
      </c>
      <c r="J22" s="15">
        <v>30378.3</v>
      </c>
      <c r="K22" s="15">
        <v>31259.9</v>
      </c>
      <c r="L22" s="15">
        <v>32168.4</v>
      </c>
      <c r="M22" s="15">
        <v>33185.4</v>
      </c>
      <c r="N22" s="15">
        <v>34069.8</v>
      </c>
      <c r="O22" s="15">
        <v>35064.5</v>
      </c>
      <c r="P22" s="15">
        <v>36089.7</v>
      </c>
      <c r="Q22" s="15">
        <v>37237.3</v>
      </c>
      <c r="R22" s="15">
        <v>38235.3</v>
      </c>
      <c r="S22" s="15">
        <v>39357.7</v>
      </c>
      <c r="T22" s="15">
        <v>40514.5</v>
      </c>
      <c r="U22" s="15">
        <v>41809.6</v>
      </c>
      <c r="V22" s="15">
        <v>42935.6</v>
      </c>
      <c r="W22" s="15">
        <v>44202.1</v>
      </c>
      <c r="X22" s="15">
        <v>45507.5</v>
      </c>
      <c r="Y22" s="15">
        <v>46969.1</v>
      </c>
      <c r="Z22" s="15">
        <v>48239.6</v>
      </c>
      <c r="AA22" s="15">
        <v>49668.8</v>
      </c>
      <c r="AB22" s="15">
        <v>51141.9</v>
      </c>
      <c r="AC22" s="15">
        <v>52791.4</v>
      </c>
      <c r="AD22" s="15">
        <v>54224.9</v>
      </c>
      <c r="AE22" s="15">
        <v>55606.3</v>
      </c>
      <c r="AF22" s="15">
        <v>1126652.4</v>
      </c>
    </row>
    <row r="23" spans="1:32" ht="11.25" hidden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1.25" hidden="1">
      <c r="A24" s="6" t="s">
        <v>17</v>
      </c>
      <c r="B24" s="10">
        <v>3045.2</v>
      </c>
      <c r="C24" s="10">
        <v>3232</v>
      </c>
      <c r="D24" s="10">
        <v>3430.3</v>
      </c>
      <c r="E24" s="10">
        <v>3585.1</v>
      </c>
      <c r="F24" s="10">
        <v>3709.6</v>
      </c>
      <c r="G24" s="10">
        <v>3829</v>
      </c>
      <c r="H24" s="10">
        <v>3943.7</v>
      </c>
      <c r="I24" s="10">
        <v>4068.7</v>
      </c>
      <c r="J24" s="10">
        <v>4201.2</v>
      </c>
      <c r="K24" s="10">
        <v>4338.1</v>
      </c>
      <c r="L24" s="10">
        <v>4479.5</v>
      </c>
      <c r="M24" s="10">
        <v>4625.7</v>
      </c>
      <c r="N24" s="10">
        <v>4776.8</v>
      </c>
      <c r="O24" s="10">
        <v>4933</v>
      </c>
      <c r="P24" s="10">
        <v>5094.5</v>
      </c>
      <c r="Q24" s="10">
        <v>5261.4</v>
      </c>
      <c r="R24" s="10">
        <v>5434</v>
      </c>
      <c r="S24" s="10">
        <v>5612.4</v>
      </c>
      <c r="T24" s="10">
        <v>5796.9</v>
      </c>
      <c r="U24" s="10">
        <v>5987.6</v>
      </c>
      <c r="V24" s="10">
        <v>6184.8</v>
      </c>
      <c r="W24" s="10">
        <v>6388.7</v>
      </c>
      <c r="X24" s="10">
        <v>6599.4</v>
      </c>
      <c r="Y24" s="10">
        <v>6817.4</v>
      </c>
      <c r="Z24" s="10">
        <v>7042.8</v>
      </c>
      <c r="AA24" s="10">
        <v>7275.8</v>
      </c>
      <c r="AB24" s="10">
        <v>7516.7</v>
      </c>
      <c r="AC24" s="10">
        <v>7765.9</v>
      </c>
      <c r="AD24" s="10">
        <v>8023.5</v>
      </c>
      <c r="AE24" s="10">
        <v>8769.9</v>
      </c>
      <c r="AF24" s="10">
        <v>161769.4</v>
      </c>
    </row>
    <row r="25" spans="1:32" ht="11.25" hidden="1">
      <c r="A25" s="6" t="s">
        <v>18</v>
      </c>
      <c r="B25" s="10">
        <v>1121.1</v>
      </c>
      <c r="C25" s="10">
        <v>1169.5</v>
      </c>
      <c r="D25" s="10">
        <v>1257.8</v>
      </c>
      <c r="E25" s="10">
        <v>1337.7</v>
      </c>
      <c r="F25" s="10">
        <v>1384.6</v>
      </c>
      <c r="G25" s="10">
        <v>1416.7</v>
      </c>
      <c r="H25" s="10">
        <v>1450.2</v>
      </c>
      <c r="I25" s="10">
        <v>1480.2</v>
      </c>
      <c r="J25" s="10">
        <v>1510.7</v>
      </c>
      <c r="K25" s="10">
        <v>1542</v>
      </c>
      <c r="L25" s="10">
        <v>1574.3</v>
      </c>
      <c r="M25" s="10">
        <v>1607.6</v>
      </c>
      <c r="N25" s="10">
        <v>1641.4</v>
      </c>
      <c r="O25" s="10">
        <v>1676.3</v>
      </c>
      <c r="P25" s="10">
        <v>1712.2</v>
      </c>
      <c r="Q25" s="10">
        <v>1749.4</v>
      </c>
      <c r="R25" s="10">
        <v>1787.1</v>
      </c>
      <c r="S25" s="10">
        <v>1826</v>
      </c>
      <c r="T25" s="10">
        <v>1866</v>
      </c>
      <c r="U25" s="10">
        <v>1907.4</v>
      </c>
      <c r="V25" s="10">
        <v>1949.4</v>
      </c>
      <c r="W25" s="10">
        <v>1992.7</v>
      </c>
      <c r="X25" s="10">
        <v>2037.3</v>
      </c>
      <c r="Y25" s="10">
        <v>2083.4</v>
      </c>
      <c r="Z25" s="10">
        <v>2130.2</v>
      </c>
      <c r="AA25" s="10">
        <v>2178.5</v>
      </c>
      <c r="AB25" s="10">
        <v>2228.1</v>
      </c>
      <c r="AC25" s="10">
        <v>2279.4</v>
      </c>
      <c r="AD25" s="10">
        <v>2331.5</v>
      </c>
      <c r="AE25" s="10">
        <v>2172.2</v>
      </c>
      <c r="AF25" s="10">
        <v>52400.9</v>
      </c>
    </row>
    <row r="26" spans="1:32" ht="11.25" hidden="1">
      <c r="A26" s="6" t="s">
        <v>19</v>
      </c>
      <c r="B26" s="7">
        <v>450.9</v>
      </c>
      <c r="C26" s="7">
        <v>229</v>
      </c>
      <c r="D26" s="7">
        <v>237</v>
      </c>
      <c r="E26" s="7">
        <v>246.5</v>
      </c>
      <c r="F26" s="7">
        <v>256.3</v>
      </c>
      <c r="G26" s="7">
        <v>264.6</v>
      </c>
      <c r="H26" s="7">
        <v>273</v>
      </c>
      <c r="I26" s="7">
        <v>281.8</v>
      </c>
      <c r="J26" s="7">
        <v>290.8</v>
      </c>
      <c r="K26" s="7">
        <v>300.1</v>
      </c>
      <c r="L26" s="7">
        <v>309.7</v>
      </c>
      <c r="M26" s="7">
        <v>319.6</v>
      </c>
      <c r="N26" s="7">
        <v>329.8</v>
      </c>
      <c r="O26" s="7">
        <v>340.4</v>
      </c>
      <c r="P26" s="7">
        <v>351.3</v>
      </c>
      <c r="Q26" s="7">
        <v>362.5</v>
      </c>
      <c r="R26" s="7">
        <v>374.1</v>
      </c>
      <c r="S26" s="7">
        <v>386.1</v>
      </c>
      <c r="T26" s="7">
        <v>398.4</v>
      </c>
      <c r="U26" s="7">
        <v>411.2</v>
      </c>
      <c r="V26" s="7">
        <v>424.3</v>
      </c>
      <c r="W26" s="7">
        <v>437.9</v>
      </c>
      <c r="X26" s="7">
        <v>451.9</v>
      </c>
      <c r="Y26" s="7">
        <v>466.4</v>
      </c>
      <c r="Z26" s="7">
        <v>481.3</v>
      </c>
      <c r="AA26" s="7">
        <v>496.7</v>
      </c>
      <c r="AB26" s="7">
        <v>512.6</v>
      </c>
      <c r="AC26" s="7">
        <v>529</v>
      </c>
      <c r="AD26" s="7">
        <v>545.9</v>
      </c>
      <c r="AE26" s="7">
        <v>563.4</v>
      </c>
      <c r="AF26" s="10">
        <v>11322.3</v>
      </c>
    </row>
    <row r="27" spans="1:32" ht="11.25">
      <c r="A27" s="6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5" ht="11.25">
      <c r="A28" s="6" t="s">
        <v>21</v>
      </c>
      <c r="B28" s="10">
        <v>3187.9</v>
      </c>
      <c r="C28" s="10">
        <v>3362.2</v>
      </c>
      <c r="D28" s="10">
        <v>3567.5</v>
      </c>
      <c r="E28" s="10">
        <v>3743</v>
      </c>
      <c r="F28" s="10">
        <v>3899.5</v>
      </c>
      <c r="G28" s="10">
        <v>4037.4</v>
      </c>
      <c r="H28" s="10">
        <v>4177.7</v>
      </c>
      <c r="I28" s="10">
        <v>4324.9</v>
      </c>
      <c r="J28" s="10">
        <v>4478.3</v>
      </c>
      <c r="K28" s="10">
        <v>4637.2</v>
      </c>
      <c r="L28" s="10">
        <v>4801.7</v>
      </c>
      <c r="M28" s="10">
        <v>4972</v>
      </c>
      <c r="N28" s="10">
        <v>5148.4</v>
      </c>
      <c r="O28" s="10">
        <v>5331.1</v>
      </c>
      <c r="P28" s="10">
        <v>5520.3</v>
      </c>
      <c r="Q28" s="10">
        <v>5716.2</v>
      </c>
      <c r="R28" s="10">
        <v>5919.1</v>
      </c>
      <c r="S28" s="10">
        <v>6129.2</v>
      </c>
      <c r="T28" s="10">
        <v>6346.8</v>
      </c>
      <c r="U28" s="10">
        <v>6572.1</v>
      </c>
      <c r="V28" s="10">
        <v>6805.5</v>
      </c>
      <c r="W28" s="10">
        <v>7047.1</v>
      </c>
      <c r="X28" s="10">
        <v>7297.3</v>
      </c>
      <c r="Y28" s="10">
        <v>7556.5</v>
      </c>
      <c r="Z28" s="10">
        <v>7824.9</v>
      </c>
      <c r="AA28" s="10">
        <v>8102.8</v>
      </c>
      <c r="AB28" s="10">
        <v>8390.6</v>
      </c>
      <c r="AC28" s="10">
        <v>8688.7</v>
      </c>
      <c r="AD28" s="10">
        <v>8997.3</v>
      </c>
      <c r="AE28" s="10">
        <v>8747</v>
      </c>
      <c r="AF28" s="10">
        <v>175330.3</v>
      </c>
      <c r="AI28" s="23">
        <f>B28+C28+D28</f>
        <v>10117.6</v>
      </c>
    </row>
    <row r="29" spans="1:35" ht="11.25">
      <c r="A29" s="6" t="s">
        <v>22</v>
      </c>
      <c r="B29" s="7">
        <v>285.2</v>
      </c>
      <c r="C29" s="7">
        <v>286.2</v>
      </c>
      <c r="D29" s="7">
        <v>297.9</v>
      </c>
      <c r="E29" s="7">
        <v>310.8</v>
      </c>
      <c r="F29" s="7">
        <v>323.9</v>
      </c>
      <c r="G29" s="7">
        <v>335.6</v>
      </c>
      <c r="H29" s="7">
        <v>347.4</v>
      </c>
      <c r="I29" s="7">
        <v>360</v>
      </c>
      <c r="J29" s="7">
        <v>373</v>
      </c>
      <c r="K29" s="7">
        <v>386.6</v>
      </c>
      <c r="L29" s="7">
        <v>400.7</v>
      </c>
      <c r="M29" s="7">
        <v>415.2</v>
      </c>
      <c r="N29" s="7">
        <v>430.3</v>
      </c>
      <c r="O29" s="7">
        <v>446</v>
      </c>
      <c r="P29" s="7">
        <v>462.2</v>
      </c>
      <c r="Q29" s="7">
        <v>479</v>
      </c>
      <c r="R29" s="7">
        <v>496.5</v>
      </c>
      <c r="S29" s="7">
        <v>514.5</v>
      </c>
      <c r="T29" s="7">
        <v>533.3</v>
      </c>
      <c r="U29" s="7">
        <v>552.7</v>
      </c>
      <c r="V29" s="7">
        <v>572.8</v>
      </c>
      <c r="W29" s="7">
        <v>593.7</v>
      </c>
      <c r="X29" s="7">
        <v>615.3</v>
      </c>
      <c r="Y29" s="7">
        <v>637.7</v>
      </c>
      <c r="Z29" s="7">
        <v>661</v>
      </c>
      <c r="AA29" s="7">
        <v>685.1</v>
      </c>
      <c r="AB29" s="7">
        <v>710</v>
      </c>
      <c r="AC29" s="7">
        <v>735.9</v>
      </c>
      <c r="AD29" s="7">
        <v>762.8</v>
      </c>
      <c r="AE29" s="7">
        <v>790.5</v>
      </c>
      <c r="AF29" s="10">
        <v>14801.7</v>
      </c>
      <c r="AI29" s="23">
        <f aca="true" t="shared" si="0" ref="AI29:AI65">B29+C29+D29</f>
        <v>869.3</v>
      </c>
    </row>
    <row r="30" spans="1:35" ht="11.25">
      <c r="A30" s="6" t="s">
        <v>23</v>
      </c>
      <c r="B30" s="7">
        <v>20.7</v>
      </c>
      <c r="C30" s="7">
        <v>21.5</v>
      </c>
      <c r="D30" s="7">
        <v>22.4</v>
      </c>
      <c r="E30" s="7">
        <v>23.4</v>
      </c>
      <c r="F30" s="7">
        <v>24.5</v>
      </c>
      <c r="G30" s="7">
        <v>25.4</v>
      </c>
      <c r="H30" s="7">
        <v>26.3</v>
      </c>
      <c r="I30" s="7">
        <v>27.3</v>
      </c>
      <c r="J30" s="7">
        <v>28.3</v>
      </c>
      <c r="K30" s="7">
        <v>29.3</v>
      </c>
      <c r="L30" s="7">
        <v>30.4</v>
      </c>
      <c r="M30" s="7">
        <v>31.5</v>
      </c>
      <c r="N30" s="7">
        <v>32.7</v>
      </c>
      <c r="O30" s="7">
        <v>33.9</v>
      </c>
      <c r="P30" s="7">
        <v>35.2</v>
      </c>
      <c r="Q30" s="7">
        <v>36.5</v>
      </c>
      <c r="R30" s="7">
        <v>37.8</v>
      </c>
      <c r="S30" s="7">
        <v>39.2</v>
      </c>
      <c r="T30" s="7">
        <v>40.7</v>
      </c>
      <c r="U30" s="7">
        <v>42.2</v>
      </c>
      <c r="V30" s="7">
        <v>43.7</v>
      </c>
      <c r="W30" s="7">
        <v>45.3</v>
      </c>
      <c r="X30" s="7">
        <v>47</v>
      </c>
      <c r="Y30" s="7">
        <v>48.8</v>
      </c>
      <c r="Z30" s="7">
        <v>50.6</v>
      </c>
      <c r="AA30" s="7">
        <v>52.4</v>
      </c>
      <c r="AB30" s="7">
        <v>54.4</v>
      </c>
      <c r="AC30" s="7">
        <v>56.4</v>
      </c>
      <c r="AD30" s="7">
        <v>58.5</v>
      </c>
      <c r="AE30" s="7">
        <v>60.6</v>
      </c>
      <c r="AF30" s="10">
        <v>1126.9</v>
      </c>
      <c r="AI30" s="23">
        <f t="shared" si="0"/>
        <v>64.6</v>
      </c>
    </row>
    <row r="31" spans="1:35" ht="11.25">
      <c r="A31" s="6" t="s">
        <v>24</v>
      </c>
      <c r="B31" s="7">
        <v>51.3</v>
      </c>
      <c r="C31" s="7">
        <v>53.5</v>
      </c>
      <c r="D31" s="7">
        <v>55.7</v>
      </c>
      <c r="E31" s="7">
        <v>58</v>
      </c>
      <c r="F31" s="7">
        <v>60.4</v>
      </c>
      <c r="G31" s="7">
        <v>62.5</v>
      </c>
      <c r="H31" s="7">
        <v>64.7</v>
      </c>
      <c r="I31" s="7">
        <v>67</v>
      </c>
      <c r="J31" s="7">
        <v>69.4</v>
      </c>
      <c r="K31" s="7">
        <v>71.9</v>
      </c>
      <c r="L31" s="7">
        <v>74.5</v>
      </c>
      <c r="M31" s="7">
        <v>77.1</v>
      </c>
      <c r="N31" s="7">
        <v>79.9</v>
      </c>
      <c r="O31" s="7">
        <v>82.8</v>
      </c>
      <c r="P31" s="7">
        <v>85.8</v>
      </c>
      <c r="Q31" s="7">
        <v>88.9</v>
      </c>
      <c r="R31" s="7">
        <v>92.1</v>
      </c>
      <c r="S31" s="7">
        <v>95.4</v>
      </c>
      <c r="T31" s="7">
        <v>98.8</v>
      </c>
      <c r="U31" s="7">
        <v>102.4</v>
      </c>
      <c r="V31" s="7">
        <v>106.1</v>
      </c>
      <c r="W31" s="7">
        <v>109.9</v>
      </c>
      <c r="X31" s="7">
        <v>113.9</v>
      </c>
      <c r="Y31" s="7">
        <v>118</v>
      </c>
      <c r="Z31" s="7">
        <v>122.2</v>
      </c>
      <c r="AA31" s="7">
        <v>126.6</v>
      </c>
      <c r="AB31" s="7">
        <v>131.2</v>
      </c>
      <c r="AC31" s="7">
        <v>136</v>
      </c>
      <c r="AD31" s="7">
        <v>140.9</v>
      </c>
      <c r="AE31" s="7">
        <v>145.9</v>
      </c>
      <c r="AF31" s="10">
        <v>2742.4</v>
      </c>
      <c r="AI31" s="23">
        <f t="shared" si="0"/>
        <v>160.5</v>
      </c>
    </row>
    <row r="32" spans="1:35" ht="11.25">
      <c r="A32" s="6" t="s">
        <v>25</v>
      </c>
      <c r="B32" s="10">
        <v>3545.1</v>
      </c>
      <c r="C32" s="10">
        <v>3723.4</v>
      </c>
      <c r="D32" s="10">
        <v>3943.5</v>
      </c>
      <c r="E32" s="10">
        <v>4135.3</v>
      </c>
      <c r="F32" s="10">
        <v>4308.2</v>
      </c>
      <c r="G32" s="10">
        <v>4460.9</v>
      </c>
      <c r="H32" s="10">
        <v>4616.1</v>
      </c>
      <c r="I32" s="10">
        <v>4779.1</v>
      </c>
      <c r="J32" s="10">
        <v>4949</v>
      </c>
      <c r="K32" s="10">
        <v>5125</v>
      </c>
      <c r="L32" s="10">
        <v>5307.2</v>
      </c>
      <c r="M32" s="10">
        <v>5495.9</v>
      </c>
      <c r="N32" s="10">
        <v>5691.4</v>
      </c>
      <c r="O32" s="10">
        <v>5893.8</v>
      </c>
      <c r="P32" s="10">
        <v>6103.4</v>
      </c>
      <c r="Q32" s="10">
        <v>6320.6</v>
      </c>
      <c r="R32" s="10">
        <v>6545.4</v>
      </c>
      <c r="S32" s="10">
        <v>6778.3</v>
      </c>
      <c r="T32" s="10">
        <v>7019.5</v>
      </c>
      <c r="U32" s="10">
        <v>7269.3</v>
      </c>
      <c r="V32" s="10">
        <v>7528.1</v>
      </c>
      <c r="W32" s="10">
        <v>7796</v>
      </c>
      <c r="X32" s="10">
        <v>8073.5</v>
      </c>
      <c r="Y32" s="10">
        <v>8361</v>
      </c>
      <c r="Z32" s="10">
        <v>8658.6</v>
      </c>
      <c r="AA32" s="10">
        <v>8966.9</v>
      </c>
      <c r="AB32" s="10">
        <v>9286.2</v>
      </c>
      <c r="AC32" s="10">
        <v>9616.9</v>
      </c>
      <c r="AD32" s="10">
        <v>9959.4</v>
      </c>
      <c r="AE32" s="10">
        <v>9744</v>
      </c>
      <c r="AF32" s="10">
        <v>194001.3</v>
      </c>
      <c r="AI32" s="24">
        <f t="shared" si="0"/>
        <v>11212</v>
      </c>
    </row>
    <row r="33" spans="1:35" ht="11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I33" s="23"/>
    </row>
    <row r="34" spans="1:35" ht="11.25">
      <c r="A34" s="6" t="s">
        <v>26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I34" s="23"/>
    </row>
    <row r="35" spans="1:35" ht="11.25">
      <c r="A35" s="6" t="s">
        <v>21</v>
      </c>
      <c r="B35" s="7">
        <v>674.6</v>
      </c>
      <c r="C35" s="7">
        <v>700.1</v>
      </c>
      <c r="D35" s="7">
        <v>726.6</v>
      </c>
      <c r="E35" s="7">
        <v>757.2</v>
      </c>
      <c r="F35" s="7">
        <v>793</v>
      </c>
      <c r="G35" s="7">
        <v>843.2</v>
      </c>
      <c r="H35" s="7">
        <v>904.6</v>
      </c>
      <c r="I35" s="7">
        <v>946.9</v>
      </c>
      <c r="J35" s="7">
        <v>980.6</v>
      </c>
      <c r="K35" s="10">
        <v>1015.4</v>
      </c>
      <c r="L35" s="10">
        <v>1051.5</v>
      </c>
      <c r="M35" s="10">
        <v>1088.9</v>
      </c>
      <c r="N35" s="10">
        <v>1127.6</v>
      </c>
      <c r="O35" s="10">
        <v>1167.7</v>
      </c>
      <c r="P35" s="10">
        <v>1209.2</v>
      </c>
      <c r="Q35" s="10">
        <v>1252.3</v>
      </c>
      <c r="R35" s="10">
        <v>1296.8</v>
      </c>
      <c r="S35" s="10">
        <v>1342.9</v>
      </c>
      <c r="T35" s="10">
        <v>1390.7</v>
      </c>
      <c r="U35" s="10">
        <v>1440.2</v>
      </c>
      <c r="V35" s="10">
        <v>1491.4</v>
      </c>
      <c r="W35" s="10">
        <v>1544.5</v>
      </c>
      <c r="X35" s="10">
        <v>1599.4</v>
      </c>
      <c r="Y35" s="10">
        <v>1656.4</v>
      </c>
      <c r="Z35" s="10">
        <v>1715.3</v>
      </c>
      <c r="AA35" s="10">
        <v>1776.4</v>
      </c>
      <c r="AB35" s="10">
        <v>1839.6</v>
      </c>
      <c r="AC35" s="10">
        <v>1905.1</v>
      </c>
      <c r="AD35" s="10">
        <v>1972.9</v>
      </c>
      <c r="AE35" s="10">
        <v>2042.9</v>
      </c>
      <c r="AF35" s="10">
        <v>38253.9</v>
      </c>
      <c r="AI35" s="23">
        <f t="shared" si="0"/>
        <v>2101.3</v>
      </c>
    </row>
    <row r="36" spans="1:35" ht="11.25">
      <c r="A36" s="6" t="s">
        <v>22</v>
      </c>
      <c r="B36" s="7">
        <v>45.4</v>
      </c>
      <c r="C36" s="7">
        <v>45.1</v>
      </c>
      <c r="D36" s="7">
        <v>46.9</v>
      </c>
      <c r="E36" s="7">
        <v>49</v>
      </c>
      <c r="F36" s="7">
        <v>51.2</v>
      </c>
      <c r="G36" s="7">
        <v>53.1</v>
      </c>
      <c r="H36" s="7">
        <v>55.1</v>
      </c>
      <c r="I36" s="7">
        <v>57.1</v>
      </c>
      <c r="J36" s="7">
        <v>59.2</v>
      </c>
      <c r="K36" s="7">
        <v>61.4</v>
      </c>
      <c r="L36" s="7">
        <v>63.7</v>
      </c>
      <c r="M36" s="7">
        <v>66</v>
      </c>
      <c r="N36" s="7">
        <v>68.5</v>
      </c>
      <c r="O36" s="7">
        <v>71</v>
      </c>
      <c r="P36" s="7">
        <v>73.6</v>
      </c>
      <c r="Q36" s="7">
        <v>76.4</v>
      </c>
      <c r="R36" s="7">
        <v>79.2</v>
      </c>
      <c r="S36" s="7">
        <v>82.1</v>
      </c>
      <c r="T36" s="7">
        <v>85.1</v>
      </c>
      <c r="U36" s="7">
        <v>88.3</v>
      </c>
      <c r="V36" s="7">
        <v>91.6</v>
      </c>
      <c r="W36" s="7">
        <v>94.9</v>
      </c>
      <c r="X36" s="7">
        <v>98.5</v>
      </c>
      <c r="Y36" s="7">
        <v>102.1</v>
      </c>
      <c r="Z36" s="7">
        <v>105.9</v>
      </c>
      <c r="AA36" s="7">
        <v>109.8</v>
      </c>
      <c r="AB36" s="7">
        <v>113.9</v>
      </c>
      <c r="AC36" s="7">
        <v>118.1</v>
      </c>
      <c r="AD36" s="7">
        <v>122.4</v>
      </c>
      <c r="AE36" s="7">
        <v>127</v>
      </c>
      <c r="AF36" s="10">
        <v>2361.3</v>
      </c>
      <c r="AI36" s="23">
        <f t="shared" si="0"/>
        <v>137.4</v>
      </c>
    </row>
    <row r="37" spans="1:35" ht="11.25">
      <c r="A37" s="6" t="s">
        <v>23</v>
      </c>
      <c r="B37" s="7">
        <v>160</v>
      </c>
      <c r="C37" s="7">
        <v>166.2</v>
      </c>
      <c r="D37" s="7">
        <v>172.9</v>
      </c>
      <c r="E37" s="7">
        <v>180.7</v>
      </c>
      <c r="F37" s="7">
        <v>188.8</v>
      </c>
      <c r="G37" s="7">
        <v>195.8</v>
      </c>
      <c r="H37" s="7">
        <v>203</v>
      </c>
      <c r="I37" s="7">
        <v>210.5</v>
      </c>
      <c r="J37" s="7">
        <v>218.3</v>
      </c>
      <c r="K37" s="7">
        <v>226.4</v>
      </c>
      <c r="L37" s="7">
        <v>234.8</v>
      </c>
      <c r="M37" s="7">
        <v>243.5</v>
      </c>
      <c r="N37" s="7">
        <v>252.5</v>
      </c>
      <c r="O37" s="7">
        <v>261.8</v>
      </c>
      <c r="P37" s="7">
        <v>271.5</v>
      </c>
      <c r="Q37" s="7">
        <v>281.6</v>
      </c>
      <c r="R37" s="7">
        <v>292</v>
      </c>
      <c r="S37" s="7">
        <v>302.8</v>
      </c>
      <c r="T37" s="7">
        <v>314</v>
      </c>
      <c r="U37" s="7">
        <v>325.6</v>
      </c>
      <c r="V37" s="7">
        <v>337.6</v>
      </c>
      <c r="W37" s="7">
        <v>350.1</v>
      </c>
      <c r="X37" s="7">
        <v>363.1</v>
      </c>
      <c r="Y37" s="7">
        <v>376.5</v>
      </c>
      <c r="Z37" s="7">
        <v>390.5</v>
      </c>
      <c r="AA37" s="7">
        <v>404.9</v>
      </c>
      <c r="AB37" s="7">
        <v>419.9</v>
      </c>
      <c r="AC37" s="7">
        <v>435.4</v>
      </c>
      <c r="AD37" s="7">
        <v>451.5</v>
      </c>
      <c r="AE37" s="7">
        <v>468.2</v>
      </c>
      <c r="AF37" s="10">
        <v>8700.3</v>
      </c>
      <c r="AI37" s="23">
        <f t="shared" si="0"/>
        <v>499.1</v>
      </c>
    </row>
    <row r="38" spans="1:35" ht="11.25">
      <c r="A38" s="6" t="s">
        <v>24</v>
      </c>
      <c r="B38" s="7">
        <v>70.4</v>
      </c>
      <c r="C38" s="7">
        <v>73.1</v>
      </c>
      <c r="D38" s="7">
        <v>76</v>
      </c>
      <c r="E38" s="7">
        <v>79.5</v>
      </c>
      <c r="F38" s="7">
        <v>83</v>
      </c>
      <c r="G38" s="7">
        <v>86.1</v>
      </c>
      <c r="H38" s="7">
        <v>89.3</v>
      </c>
      <c r="I38" s="7">
        <v>92.6</v>
      </c>
      <c r="J38" s="7">
        <v>96</v>
      </c>
      <c r="K38" s="7">
        <v>99.6</v>
      </c>
      <c r="L38" s="7">
        <v>103.3</v>
      </c>
      <c r="M38" s="7">
        <v>107.1</v>
      </c>
      <c r="N38" s="7">
        <v>111.1</v>
      </c>
      <c r="O38" s="7">
        <v>115.2</v>
      </c>
      <c r="P38" s="7">
        <v>119.4</v>
      </c>
      <c r="Q38" s="7">
        <v>123.8</v>
      </c>
      <c r="R38" s="7">
        <v>128.4</v>
      </c>
      <c r="S38" s="7">
        <v>133.2</v>
      </c>
      <c r="T38" s="7">
        <v>138.1</v>
      </c>
      <c r="U38" s="7">
        <v>143.2</v>
      </c>
      <c r="V38" s="7">
        <v>148.5</v>
      </c>
      <c r="W38" s="7">
        <v>154</v>
      </c>
      <c r="X38" s="7">
        <v>159.7</v>
      </c>
      <c r="Y38" s="7">
        <v>165.6</v>
      </c>
      <c r="Z38" s="7">
        <v>171.7</v>
      </c>
      <c r="AA38" s="7">
        <v>178.1</v>
      </c>
      <c r="AB38" s="7">
        <v>184.7</v>
      </c>
      <c r="AC38" s="7">
        <v>191.5</v>
      </c>
      <c r="AD38" s="7">
        <v>198.6</v>
      </c>
      <c r="AE38" s="7">
        <v>206</v>
      </c>
      <c r="AF38" s="10">
        <v>3827</v>
      </c>
      <c r="AI38" s="23">
        <f t="shared" si="0"/>
        <v>219.5</v>
      </c>
    </row>
    <row r="39" spans="1:35" ht="11.25">
      <c r="A39" s="6" t="s">
        <v>27</v>
      </c>
      <c r="B39" s="7">
        <v>950.3</v>
      </c>
      <c r="C39" s="7">
        <v>984.6</v>
      </c>
      <c r="D39" s="10">
        <v>1022.4</v>
      </c>
      <c r="E39" s="10">
        <v>1066.3</v>
      </c>
      <c r="F39" s="10">
        <v>1116.1</v>
      </c>
      <c r="G39" s="10">
        <v>1178.1</v>
      </c>
      <c r="H39" s="10">
        <v>1252</v>
      </c>
      <c r="I39" s="10">
        <v>1307.1</v>
      </c>
      <c r="J39" s="10">
        <v>1354.1</v>
      </c>
      <c r="K39" s="10">
        <v>1402.8</v>
      </c>
      <c r="L39" s="10">
        <v>1453.2</v>
      </c>
      <c r="M39" s="10">
        <v>1505.5</v>
      </c>
      <c r="N39" s="10">
        <v>1559.6</v>
      </c>
      <c r="O39" s="10">
        <v>1615.7</v>
      </c>
      <c r="P39" s="10">
        <v>1673.8</v>
      </c>
      <c r="Q39" s="10">
        <v>1734</v>
      </c>
      <c r="R39" s="10">
        <v>1796.4</v>
      </c>
      <c r="S39" s="10">
        <v>1861</v>
      </c>
      <c r="T39" s="10">
        <v>1927.9</v>
      </c>
      <c r="U39" s="10">
        <v>1997.3</v>
      </c>
      <c r="V39" s="10">
        <v>2069.1</v>
      </c>
      <c r="W39" s="10">
        <v>2143.6</v>
      </c>
      <c r="X39" s="10">
        <v>2220.7</v>
      </c>
      <c r="Y39" s="10">
        <v>2300.6</v>
      </c>
      <c r="Z39" s="10">
        <v>2383.4</v>
      </c>
      <c r="AA39" s="10">
        <v>2469.2</v>
      </c>
      <c r="AB39" s="10">
        <v>2558</v>
      </c>
      <c r="AC39" s="10">
        <v>2650.1</v>
      </c>
      <c r="AD39" s="10">
        <v>2745.5</v>
      </c>
      <c r="AE39" s="10">
        <v>2844.1</v>
      </c>
      <c r="AF39" s="10">
        <v>53142.4</v>
      </c>
      <c r="AI39" s="24">
        <f t="shared" si="0"/>
        <v>2957.3</v>
      </c>
    </row>
    <row r="40" spans="1:35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I40" s="23"/>
    </row>
    <row r="41" spans="1:35" ht="11.25">
      <c r="A41" s="6" t="s">
        <v>28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I41" s="23"/>
    </row>
    <row r="42" spans="1:35" ht="11.25">
      <c r="A42" s="6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I42" s="23"/>
    </row>
    <row r="43" spans="1:35" ht="11.25" hidden="1">
      <c r="A43" s="6" t="s">
        <v>30</v>
      </c>
      <c r="B43" s="7">
        <v>251.9</v>
      </c>
      <c r="C43" s="7">
        <v>264.8</v>
      </c>
      <c r="D43" s="7">
        <v>276.5</v>
      </c>
      <c r="E43" s="7">
        <v>286.5</v>
      </c>
      <c r="F43" s="7">
        <v>294.6</v>
      </c>
      <c r="G43" s="7">
        <v>304.1</v>
      </c>
      <c r="H43" s="7">
        <v>312.5</v>
      </c>
      <c r="I43" s="7">
        <v>322.3</v>
      </c>
      <c r="J43" s="7">
        <v>333</v>
      </c>
      <c r="K43" s="7">
        <v>344.1</v>
      </c>
      <c r="L43" s="7">
        <v>355.5</v>
      </c>
      <c r="M43" s="7">
        <v>367.3</v>
      </c>
      <c r="N43" s="7">
        <v>379.6</v>
      </c>
      <c r="O43" s="7">
        <v>392.2</v>
      </c>
      <c r="P43" s="7">
        <v>405.3</v>
      </c>
      <c r="Q43" s="7">
        <v>418.8</v>
      </c>
      <c r="R43" s="7">
        <v>432.8</v>
      </c>
      <c r="S43" s="7">
        <v>447.3</v>
      </c>
      <c r="T43" s="7">
        <v>462.3</v>
      </c>
      <c r="U43" s="7">
        <v>477.8</v>
      </c>
      <c r="V43" s="7">
        <v>493.8</v>
      </c>
      <c r="W43" s="7">
        <v>510.4</v>
      </c>
      <c r="X43" s="7">
        <v>527.5</v>
      </c>
      <c r="Y43" s="7">
        <v>545.3</v>
      </c>
      <c r="Z43" s="7">
        <v>563.6</v>
      </c>
      <c r="AA43" s="7">
        <v>582.6</v>
      </c>
      <c r="AB43" s="7">
        <v>602.2</v>
      </c>
      <c r="AC43" s="7">
        <v>622.5</v>
      </c>
      <c r="AD43" s="7">
        <v>643.6</v>
      </c>
      <c r="AE43" s="7">
        <v>664.6</v>
      </c>
      <c r="AF43" s="10">
        <v>12885.2</v>
      </c>
      <c r="AI43" s="23">
        <f t="shared" si="0"/>
        <v>793.2</v>
      </c>
    </row>
    <row r="44" spans="1:35" ht="11.25" hidden="1">
      <c r="A44" s="6" t="s">
        <v>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I44" s="23"/>
    </row>
    <row r="45" spans="1:35" ht="11.25">
      <c r="A45" s="6" t="s">
        <v>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I45" s="23"/>
    </row>
    <row r="46" spans="1:35" ht="11.25">
      <c r="A46" s="6" t="s">
        <v>33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I46" s="23"/>
    </row>
    <row r="47" spans="1:35" ht="11.25">
      <c r="A47" s="6" t="s">
        <v>34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I47" s="23"/>
    </row>
    <row r="48" spans="1:35" ht="11.25">
      <c r="A48" s="6" t="s">
        <v>35</v>
      </c>
      <c r="B48" s="10">
        <v>2403.9</v>
      </c>
      <c r="C48" s="10">
        <v>1608.1</v>
      </c>
      <c r="D48" s="10">
        <v>1666.5</v>
      </c>
      <c r="E48" s="10">
        <v>1737.4</v>
      </c>
      <c r="F48" s="10">
        <v>4206.9</v>
      </c>
      <c r="G48" s="10">
        <v>4356.3</v>
      </c>
      <c r="H48" s="10">
        <v>4511.1</v>
      </c>
      <c r="I48" s="10">
        <v>4671.4</v>
      </c>
      <c r="J48" s="10">
        <v>4837.3</v>
      </c>
      <c r="K48" s="10">
        <v>5142.2</v>
      </c>
      <c r="L48" s="10">
        <v>5324.8</v>
      </c>
      <c r="M48" s="10">
        <v>5513.9</v>
      </c>
      <c r="N48" s="10">
        <v>5709.8</v>
      </c>
      <c r="O48" s="10">
        <v>5912.5</v>
      </c>
      <c r="P48" s="10">
        <v>6130.3</v>
      </c>
      <c r="Q48" s="10">
        <v>6348</v>
      </c>
      <c r="R48" s="10">
        <v>6573.4</v>
      </c>
      <c r="S48" s="10">
        <v>6806.8</v>
      </c>
      <c r="T48" s="10">
        <v>7048.5</v>
      </c>
      <c r="U48" s="10">
        <v>5240.9</v>
      </c>
      <c r="V48" s="10">
        <v>5426.9</v>
      </c>
      <c r="W48" s="10">
        <v>5619.5</v>
      </c>
      <c r="X48" s="10">
        <v>5819</v>
      </c>
      <c r="Y48" s="10">
        <v>6025.5</v>
      </c>
      <c r="Z48" s="10">
        <v>7425.7</v>
      </c>
      <c r="AA48" s="10">
        <v>7689.3</v>
      </c>
      <c r="AB48" s="10">
        <v>7962.1</v>
      </c>
      <c r="AC48" s="10">
        <v>8244.7</v>
      </c>
      <c r="AD48" s="10">
        <v>8537.2</v>
      </c>
      <c r="AE48" s="10">
        <v>8840.1</v>
      </c>
      <c r="AF48" s="10">
        <v>167340.1</v>
      </c>
      <c r="AI48" s="23">
        <f t="shared" si="0"/>
        <v>5678.5</v>
      </c>
    </row>
    <row r="49" spans="1:35" ht="11.25">
      <c r="A49" s="6" t="s">
        <v>36</v>
      </c>
      <c r="B49" s="7">
        <v>77.5</v>
      </c>
      <c r="C49" s="7">
        <v>80.5</v>
      </c>
      <c r="D49" s="7">
        <v>83.7</v>
      </c>
      <c r="E49" s="7">
        <v>87.5</v>
      </c>
      <c r="F49" s="7">
        <v>91.4</v>
      </c>
      <c r="G49" s="7">
        <v>94.8</v>
      </c>
      <c r="H49" s="7">
        <v>98.3</v>
      </c>
      <c r="I49" s="7">
        <v>102</v>
      </c>
      <c r="J49" s="7">
        <v>105.8</v>
      </c>
      <c r="K49" s="7">
        <v>109.7</v>
      </c>
      <c r="L49" s="7">
        <v>113.7</v>
      </c>
      <c r="M49" s="7">
        <v>117.9</v>
      </c>
      <c r="N49" s="7">
        <v>122.3</v>
      </c>
      <c r="O49" s="7">
        <v>126.8</v>
      </c>
      <c r="P49" s="7">
        <v>131.5</v>
      </c>
      <c r="Q49" s="7">
        <v>136.4</v>
      </c>
      <c r="R49" s="7">
        <v>141.4</v>
      </c>
      <c r="S49" s="7">
        <v>146.7</v>
      </c>
      <c r="T49" s="7">
        <v>152.1</v>
      </c>
      <c r="U49" s="7">
        <v>157.7</v>
      </c>
      <c r="V49" s="7">
        <v>163.5</v>
      </c>
      <c r="W49" s="7">
        <v>169.6</v>
      </c>
      <c r="X49" s="7">
        <v>175.9</v>
      </c>
      <c r="Y49" s="7">
        <v>182.4</v>
      </c>
      <c r="Z49" s="7">
        <v>189.1</v>
      </c>
      <c r="AA49" s="7">
        <v>196.1</v>
      </c>
      <c r="AB49" s="7">
        <v>203.4</v>
      </c>
      <c r="AC49" s="7">
        <v>210.9</v>
      </c>
      <c r="AD49" s="7">
        <v>218.7</v>
      </c>
      <c r="AE49" s="7">
        <v>226.8</v>
      </c>
      <c r="AF49" s="10">
        <v>4214.3</v>
      </c>
      <c r="AI49" s="23">
        <f t="shared" si="0"/>
        <v>241.7</v>
      </c>
    </row>
    <row r="50" spans="1:35" ht="11.25">
      <c r="A50" s="6" t="s">
        <v>37</v>
      </c>
      <c r="B50" s="7">
        <v>355</v>
      </c>
      <c r="C50" s="7">
        <v>368.8</v>
      </c>
      <c r="D50" s="7">
        <v>286.3</v>
      </c>
      <c r="E50" s="7">
        <v>299.2</v>
      </c>
      <c r="F50" s="7">
        <v>312.7</v>
      </c>
      <c r="G50" s="7">
        <v>324.3</v>
      </c>
      <c r="H50" s="7">
        <v>336.3</v>
      </c>
      <c r="I50" s="7">
        <v>348.7</v>
      </c>
      <c r="J50" s="7">
        <v>361.6</v>
      </c>
      <c r="K50" s="7">
        <v>375</v>
      </c>
      <c r="L50" s="7">
        <v>388.9</v>
      </c>
      <c r="M50" s="7">
        <v>403.3</v>
      </c>
      <c r="N50" s="7">
        <v>418.2</v>
      </c>
      <c r="O50" s="7">
        <v>433.6</v>
      </c>
      <c r="P50" s="7">
        <v>449.7</v>
      </c>
      <c r="Q50" s="7">
        <v>466.3</v>
      </c>
      <c r="R50" s="7">
        <v>483.6</v>
      </c>
      <c r="S50" s="7">
        <v>501.5</v>
      </c>
      <c r="T50" s="7">
        <v>520</v>
      </c>
      <c r="U50" s="7">
        <v>539.3</v>
      </c>
      <c r="V50" s="7">
        <v>559.2</v>
      </c>
      <c r="W50" s="7">
        <v>579.9</v>
      </c>
      <c r="X50" s="7">
        <v>601.4</v>
      </c>
      <c r="Y50" s="7">
        <v>623.6</v>
      </c>
      <c r="Z50" s="7">
        <v>646.7</v>
      </c>
      <c r="AA50" s="7">
        <v>670.6</v>
      </c>
      <c r="AB50" s="7">
        <v>695.4</v>
      </c>
      <c r="AC50" s="7">
        <v>721.2</v>
      </c>
      <c r="AD50" s="7">
        <v>747.9</v>
      </c>
      <c r="AE50" s="7">
        <v>775.5</v>
      </c>
      <c r="AF50" s="10">
        <v>14593.8</v>
      </c>
      <c r="AI50" s="23">
        <f t="shared" si="0"/>
        <v>1010.0999999999999</v>
      </c>
    </row>
    <row r="51" spans="1:35" ht="11.25" hidden="1">
      <c r="A51" s="6" t="s">
        <v>38</v>
      </c>
      <c r="B51" s="10">
        <v>2836.4</v>
      </c>
      <c r="C51" s="10">
        <v>2057.4</v>
      </c>
      <c r="D51" s="10">
        <v>2036.6</v>
      </c>
      <c r="E51" s="10">
        <v>2124.1</v>
      </c>
      <c r="F51" s="10">
        <v>4611</v>
      </c>
      <c r="G51" s="10">
        <v>4775.5</v>
      </c>
      <c r="H51" s="10">
        <v>4945.7</v>
      </c>
      <c r="I51" s="10">
        <v>5122.1</v>
      </c>
      <c r="J51" s="10">
        <v>5304.7</v>
      </c>
      <c r="K51" s="10">
        <v>5626.8</v>
      </c>
      <c r="L51" s="10">
        <v>5827.4</v>
      </c>
      <c r="M51" s="10">
        <v>6035.1</v>
      </c>
      <c r="N51" s="10">
        <v>6250.2</v>
      </c>
      <c r="O51" s="10">
        <v>6473</v>
      </c>
      <c r="P51" s="10">
        <v>6711.5</v>
      </c>
      <c r="Q51" s="10">
        <v>6950.7</v>
      </c>
      <c r="R51" s="10">
        <v>7198.4</v>
      </c>
      <c r="S51" s="10">
        <v>7455</v>
      </c>
      <c r="T51" s="10">
        <v>7720.6</v>
      </c>
      <c r="U51" s="10">
        <v>5937.9</v>
      </c>
      <c r="V51" s="10">
        <v>6149.7</v>
      </c>
      <c r="W51" s="10">
        <v>6369.1</v>
      </c>
      <c r="X51" s="10">
        <v>6596.3</v>
      </c>
      <c r="Y51" s="10">
        <v>6831.5</v>
      </c>
      <c r="Z51" s="10">
        <v>8261.6</v>
      </c>
      <c r="AA51" s="10">
        <v>8556</v>
      </c>
      <c r="AB51" s="10">
        <v>8861</v>
      </c>
      <c r="AC51" s="10">
        <v>9176.7</v>
      </c>
      <c r="AD51" s="10">
        <v>9503.7</v>
      </c>
      <c r="AE51" s="10">
        <v>9842.4</v>
      </c>
      <c r="AF51" s="10">
        <v>186148.2</v>
      </c>
      <c r="AI51" s="23">
        <f t="shared" si="0"/>
        <v>6930.4</v>
      </c>
    </row>
    <row r="52" spans="1:35" ht="11.25" hidden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I52" s="23"/>
    </row>
    <row r="53" spans="1:35" ht="11.25" hidden="1">
      <c r="A53" s="6" t="s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>
        <v>2.9</v>
      </c>
      <c r="M53" s="7">
        <v>67.7</v>
      </c>
      <c r="N53" s="7">
        <v>147.7</v>
      </c>
      <c r="O53" s="7">
        <v>290</v>
      </c>
      <c r="P53" s="7">
        <v>370.1</v>
      </c>
      <c r="Q53" s="7">
        <v>388.4</v>
      </c>
      <c r="R53" s="7">
        <v>402.8</v>
      </c>
      <c r="S53" s="7">
        <v>417.7</v>
      </c>
      <c r="T53" s="7">
        <v>433.2</v>
      </c>
      <c r="U53" s="7">
        <v>449.2</v>
      </c>
      <c r="V53" s="7">
        <v>465.8</v>
      </c>
      <c r="W53" s="7">
        <v>483</v>
      </c>
      <c r="X53" s="7">
        <v>500.9</v>
      </c>
      <c r="Y53" s="7">
        <v>519.4</v>
      </c>
      <c r="Z53" s="7">
        <v>538.7</v>
      </c>
      <c r="AA53" s="7">
        <v>558.6</v>
      </c>
      <c r="AB53" s="7">
        <v>579.3</v>
      </c>
      <c r="AC53" s="7">
        <v>600.7</v>
      </c>
      <c r="AD53" s="7">
        <v>622.9</v>
      </c>
      <c r="AE53" s="7">
        <v>646</v>
      </c>
      <c r="AF53" s="10">
        <v>8485</v>
      </c>
      <c r="AI53" s="23"/>
    </row>
    <row r="54" spans="1:35" ht="11.25" hidden="1">
      <c r="A54" s="6" t="s">
        <v>40</v>
      </c>
      <c r="B54" s="10">
        <v>2836.4</v>
      </c>
      <c r="C54" s="10">
        <v>2057.4</v>
      </c>
      <c r="D54" s="10">
        <v>2036.6</v>
      </c>
      <c r="E54" s="10">
        <v>2124.1</v>
      </c>
      <c r="F54" s="10">
        <v>4611</v>
      </c>
      <c r="G54" s="10">
        <v>4775.5</v>
      </c>
      <c r="H54" s="10">
        <v>4945.7</v>
      </c>
      <c r="I54" s="10">
        <v>5122.1</v>
      </c>
      <c r="J54" s="10">
        <v>5304.7</v>
      </c>
      <c r="K54" s="10">
        <v>5626.8</v>
      </c>
      <c r="L54" s="10">
        <v>5830.3</v>
      </c>
      <c r="M54" s="10">
        <v>6102.8</v>
      </c>
      <c r="N54" s="10">
        <v>6398</v>
      </c>
      <c r="O54" s="10">
        <v>6763</v>
      </c>
      <c r="P54" s="10">
        <v>7081.7</v>
      </c>
      <c r="Q54" s="10">
        <v>7339.2</v>
      </c>
      <c r="R54" s="10">
        <v>7601.2</v>
      </c>
      <c r="S54" s="10">
        <v>7872.7</v>
      </c>
      <c r="T54" s="10">
        <v>8153.8</v>
      </c>
      <c r="U54" s="10">
        <v>6387</v>
      </c>
      <c r="V54" s="10">
        <v>6615.5</v>
      </c>
      <c r="W54" s="10">
        <v>6852.1</v>
      </c>
      <c r="X54" s="10">
        <v>7097.2</v>
      </c>
      <c r="Y54" s="10">
        <v>7351</v>
      </c>
      <c r="Z54" s="10">
        <v>8800.2</v>
      </c>
      <c r="AA54" s="10">
        <v>9114.6</v>
      </c>
      <c r="AB54" s="10">
        <v>9440.2</v>
      </c>
      <c r="AC54" s="10">
        <v>9777.4</v>
      </c>
      <c r="AD54" s="10">
        <v>10126.7</v>
      </c>
      <c r="AE54" s="10">
        <v>10488.4</v>
      </c>
      <c r="AF54" s="10">
        <v>194633.2</v>
      </c>
      <c r="AI54" s="23">
        <f t="shared" si="0"/>
        <v>6930.4</v>
      </c>
    </row>
    <row r="55" spans="1:35" ht="11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I55" s="23"/>
    </row>
    <row r="56" spans="1:35" ht="11.25">
      <c r="A56" s="6" t="s">
        <v>41</v>
      </c>
      <c r="B56" s="7">
        <v>57.1</v>
      </c>
      <c r="C56" s="7">
        <v>373.5</v>
      </c>
      <c r="D56" s="7">
        <v>388.4</v>
      </c>
      <c r="E56" s="7">
        <v>405.9</v>
      </c>
      <c r="F56" s="7">
        <v>225.2</v>
      </c>
      <c r="G56" s="7">
        <v>233.5</v>
      </c>
      <c r="H56" s="7">
        <v>242.2</v>
      </c>
      <c r="I56" s="7">
        <v>251.1</v>
      </c>
      <c r="J56" s="7">
        <v>260.4</v>
      </c>
      <c r="K56" s="7">
        <v>365.9</v>
      </c>
      <c r="L56" s="7">
        <v>379.5</v>
      </c>
      <c r="M56" s="7">
        <v>393.5</v>
      </c>
      <c r="N56" s="7">
        <v>408.1</v>
      </c>
      <c r="O56" s="7">
        <v>423.2</v>
      </c>
      <c r="P56" s="7">
        <v>491.1</v>
      </c>
      <c r="Q56" s="7">
        <v>509.2</v>
      </c>
      <c r="R56" s="7">
        <v>528.1</v>
      </c>
      <c r="S56" s="7">
        <v>547.6</v>
      </c>
      <c r="T56" s="7">
        <v>567.9</v>
      </c>
      <c r="U56" s="7">
        <v>714</v>
      </c>
      <c r="V56" s="7">
        <v>740.4</v>
      </c>
      <c r="W56" s="7">
        <v>767.8</v>
      </c>
      <c r="X56" s="7">
        <v>796.2</v>
      </c>
      <c r="Y56" s="7">
        <v>825.7</v>
      </c>
      <c r="Z56" s="7">
        <v>360.2</v>
      </c>
      <c r="AA56" s="7">
        <v>373.5</v>
      </c>
      <c r="AB56" s="7">
        <v>387.3</v>
      </c>
      <c r="AC56" s="7">
        <v>401.6</v>
      </c>
      <c r="AD56" s="7">
        <v>416.5</v>
      </c>
      <c r="AE56" s="7">
        <v>431.9</v>
      </c>
      <c r="AF56" s="10">
        <v>13266.5</v>
      </c>
      <c r="AI56" s="23">
        <f t="shared" si="0"/>
        <v>819</v>
      </c>
    </row>
    <row r="57" spans="1:35" ht="11.25">
      <c r="A57" s="6" t="s">
        <v>42</v>
      </c>
      <c r="B57" s="7">
        <v>85</v>
      </c>
      <c r="C57" s="7">
        <v>640.5</v>
      </c>
      <c r="D57" s="7">
        <v>666.1</v>
      </c>
      <c r="E57" s="7">
        <v>696.1</v>
      </c>
      <c r="F57" s="7">
        <v>522.7</v>
      </c>
      <c r="G57" s="7">
        <v>542</v>
      </c>
      <c r="H57" s="7">
        <v>562</v>
      </c>
      <c r="I57" s="7">
        <v>582.8</v>
      </c>
      <c r="J57" s="7">
        <v>604.4</v>
      </c>
      <c r="K57" s="7">
        <v>570.1</v>
      </c>
      <c r="L57" s="7">
        <v>591.1</v>
      </c>
      <c r="M57" s="7">
        <v>613</v>
      </c>
      <c r="N57" s="7">
        <v>635.7</v>
      </c>
      <c r="O57" s="7">
        <v>659.2</v>
      </c>
      <c r="P57" s="7">
        <v>656.6</v>
      </c>
      <c r="Q57" s="7">
        <v>680.9</v>
      </c>
      <c r="R57" s="7">
        <v>706.1</v>
      </c>
      <c r="S57" s="7">
        <v>732.2</v>
      </c>
      <c r="T57" s="7">
        <v>759.3</v>
      </c>
      <c r="U57" s="7">
        <v>666.7</v>
      </c>
      <c r="V57" s="7">
        <v>691.4</v>
      </c>
      <c r="W57" s="7">
        <v>717</v>
      </c>
      <c r="X57" s="7">
        <v>743.5</v>
      </c>
      <c r="Y57" s="7">
        <v>771</v>
      </c>
      <c r="Z57" s="7">
        <v>827.7</v>
      </c>
      <c r="AA57" s="7">
        <v>858.3</v>
      </c>
      <c r="AB57" s="7">
        <v>890</v>
      </c>
      <c r="AC57" s="7">
        <v>923</v>
      </c>
      <c r="AD57" s="7">
        <v>957.1</v>
      </c>
      <c r="AE57" s="7">
        <v>992.5</v>
      </c>
      <c r="AF57" s="10">
        <v>20544.2</v>
      </c>
      <c r="AI57" s="23">
        <f t="shared" si="0"/>
        <v>1391.6</v>
      </c>
    </row>
    <row r="58" spans="1:35" ht="11.25">
      <c r="A58" s="6" t="s">
        <v>43</v>
      </c>
      <c r="B58" s="10">
        <v>2978.5</v>
      </c>
      <c r="C58" s="10">
        <v>3071.4</v>
      </c>
      <c r="D58" s="10">
        <v>3091.2</v>
      </c>
      <c r="E58" s="10">
        <v>3226.1</v>
      </c>
      <c r="F58" s="10">
        <v>5358.9</v>
      </c>
      <c r="G58" s="10">
        <v>5551</v>
      </c>
      <c r="H58" s="10">
        <v>5750</v>
      </c>
      <c r="I58" s="10">
        <v>5956.1</v>
      </c>
      <c r="J58" s="10">
        <v>6169.5</v>
      </c>
      <c r="K58" s="10">
        <v>6562.8</v>
      </c>
      <c r="L58" s="10">
        <v>6800.9</v>
      </c>
      <c r="M58" s="10">
        <v>7109.3</v>
      </c>
      <c r="N58" s="10">
        <v>7441.7</v>
      </c>
      <c r="O58" s="10">
        <v>7845.4</v>
      </c>
      <c r="P58" s="10">
        <v>8229.3</v>
      </c>
      <c r="Q58" s="10">
        <v>8529.3</v>
      </c>
      <c r="R58" s="10">
        <v>8835.4</v>
      </c>
      <c r="S58" s="10">
        <v>9152.5</v>
      </c>
      <c r="T58" s="10">
        <v>9480.9</v>
      </c>
      <c r="U58" s="10">
        <v>7767.8</v>
      </c>
      <c r="V58" s="10">
        <v>8047.3</v>
      </c>
      <c r="W58" s="10">
        <v>8336.9</v>
      </c>
      <c r="X58" s="10">
        <v>8636.9</v>
      </c>
      <c r="Y58" s="10">
        <v>8947.7</v>
      </c>
      <c r="Z58" s="10">
        <v>9988.1</v>
      </c>
      <c r="AA58" s="10">
        <v>10346.4</v>
      </c>
      <c r="AB58" s="10">
        <v>10717.6</v>
      </c>
      <c r="AC58" s="10">
        <v>11102</v>
      </c>
      <c r="AD58" s="10">
        <v>11500.3</v>
      </c>
      <c r="AE58" s="10">
        <v>11912.8</v>
      </c>
      <c r="AF58" s="10">
        <v>228443.9</v>
      </c>
      <c r="AI58" s="24">
        <f t="shared" si="0"/>
        <v>9141.099999999999</v>
      </c>
    </row>
    <row r="59" spans="1:35" ht="11.2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I59" s="23"/>
    </row>
    <row r="60" spans="1:35" ht="11.25" hidden="1">
      <c r="A60" s="6" t="s">
        <v>44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I60" s="23"/>
    </row>
    <row r="61" spans="1:35" ht="11.25" hidden="1">
      <c r="A61" s="6" t="s">
        <v>45</v>
      </c>
      <c r="B61" s="13">
        <v>-2399.9</v>
      </c>
      <c r="C61" s="13">
        <v>-2248.8</v>
      </c>
      <c r="D61" s="13">
        <v>-2333.5</v>
      </c>
      <c r="E61" s="13">
        <v>-2434.7</v>
      </c>
      <c r="F61" s="13">
        <v>-4430.6</v>
      </c>
      <c r="G61" s="13">
        <v>-4588.9</v>
      </c>
      <c r="H61" s="13">
        <v>-4752.9</v>
      </c>
      <c r="I61" s="13">
        <v>-4922.7</v>
      </c>
      <c r="J61" s="13">
        <v>-5098.6</v>
      </c>
      <c r="K61" s="13">
        <v>-5428.8</v>
      </c>
      <c r="L61" s="13">
        <v>-5625</v>
      </c>
      <c r="M61" s="13">
        <v>-5876.4</v>
      </c>
      <c r="N61" s="13">
        <v>-6146.9</v>
      </c>
      <c r="O61" s="13">
        <v>-6473.3</v>
      </c>
      <c r="P61" s="13">
        <v>-6783.8</v>
      </c>
      <c r="Q61" s="13">
        <v>-7030.1</v>
      </c>
      <c r="R61" s="13">
        <v>-7281.6</v>
      </c>
      <c r="S61" s="13">
        <v>-7542.1</v>
      </c>
      <c r="T61" s="13">
        <v>-7811.9</v>
      </c>
      <c r="U61" s="13">
        <v>-6228.1</v>
      </c>
      <c r="V61" s="13">
        <v>-6451.4</v>
      </c>
      <c r="W61" s="13">
        <v>-6682.7</v>
      </c>
      <c r="X61" s="13">
        <v>-6922.2</v>
      </c>
      <c r="Y61" s="13">
        <v>-7170.4</v>
      </c>
      <c r="Z61" s="13">
        <v>-8175.9</v>
      </c>
      <c r="AA61" s="13">
        <v>-8468.2</v>
      </c>
      <c r="AB61" s="13">
        <v>-8771</v>
      </c>
      <c r="AC61" s="13">
        <v>-9084.6</v>
      </c>
      <c r="AD61" s="13">
        <v>-9409.3</v>
      </c>
      <c r="AE61" s="13">
        <v>-9745.7</v>
      </c>
      <c r="AF61" s="13">
        <v>-186320.2</v>
      </c>
      <c r="AI61" s="23">
        <f t="shared" si="0"/>
        <v>-6982.200000000001</v>
      </c>
    </row>
    <row r="62" spans="1:35" ht="11.25" hidden="1">
      <c r="A62" s="6" t="s">
        <v>46</v>
      </c>
      <c r="B62" s="7">
        <v>830.5</v>
      </c>
      <c r="C62" s="10">
        <v>1087.4</v>
      </c>
      <c r="D62" s="10">
        <v>1034.2</v>
      </c>
      <c r="E62" s="10">
        <v>1077.9</v>
      </c>
      <c r="F62" s="10">
        <v>1222.9</v>
      </c>
      <c r="G62" s="10">
        <v>1266.2</v>
      </c>
      <c r="H62" s="10">
        <v>1309.6</v>
      </c>
      <c r="I62" s="10">
        <v>1355.6</v>
      </c>
      <c r="J62" s="10">
        <v>1403.9</v>
      </c>
      <c r="K62" s="10">
        <v>1478.1</v>
      </c>
      <c r="L62" s="10">
        <v>1531.4</v>
      </c>
      <c r="M62" s="10">
        <v>1600.2</v>
      </c>
      <c r="N62" s="10">
        <v>1674.4</v>
      </c>
      <c r="O62" s="10">
        <v>1764.2</v>
      </c>
      <c r="P62" s="10">
        <v>1850.8</v>
      </c>
      <c r="Q62" s="10">
        <v>1918</v>
      </c>
      <c r="R62" s="10">
        <v>1986.6</v>
      </c>
      <c r="S62" s="10">
        <v>2057.7</v>
      </c>
      <c r="T62" s="10">
        <v>2131.3</v>
      </c>
      <c r="U62" s="10">
        <v>2017.5</v>
      </c>
      <c r="V62" s="10">
        <v>2089.7</v>
      </c>
      <c r="W62" s="10">
        <v>2164.6</v>
      </c>
      <c r="X62" s="10">
        <v>2242.2</v>
      </c>
      <c r="Y62" s="10">
        <v>2322.5</v>
      </c>
      <c r="Z62" s="10">
        <v>2375.7</v>
      </c>
      <c r="AA62" s="10">
        <v>2460.7</v>
      </c>
      <c r="AB62" s="10">
        <v>2548.8</v>
      </c>
      <c r="AC62" s="10">
        <v>2640</v>
      </c>
      <c r="AD62" s="10">
        <v>2734.5</v>
      </c>
      <c r="AE62" s="10">
        <v>2831.7</v>
      </c>
      <c r="AF62" s="10">
        <v>55008.9</v>
      </c>
      <c r="AI62" s="23">
        <f t="shared" si="0"/>
        <v>2952.1000000000004</v>
      </c>
    </row>
    <row r="63" spans="1:35" ht="11.25" hidden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I63" s="23"/>
    </row>
    <row r="64" spans="1:35" ht="11.25" hidden="1">
      <c r="A64" s="6" t="s">
        <v>47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I64" s="23"/>
    </row>
    <row r="65" spans="1:35" ht="11.25" hidden="1">
      <c r="A65" s="6" t="s">
        <v>48</v>
      </c>
      <c r="B65" s="7">
        <v>830.5</v>
      </c>
      <c r="C65" s="10">
        <v>1087.4</v>
      </c>
      <c r="D65" s="10">
        <v>1034.2</v>
      </c>
      <c r="E65" s="10">
        <v>1077.9</v>
      </c>
      <c r="F65" s="10">
        <v>1222.9</v>
      </c>
      <c r="G65" s="10">
        <v>1266.2</v>
      </c>
      <c r="H65" s="10">
        <v>1309.6</v>
      </c>
      <c r="I65" s="10">
        <v>1355.6</v>
      </c>
      <c r="J65" s="10">
        <v>1403.9</v>
      </c>
      <c r="K65" s="10">
        <v>1478.1</v>
      </c>
      <c r="L65" s="10">
        <v>1531.4</v>
      </c>
      <c r="M65" s="10">
        <v>1600.2</v>
      </c>
      <c r="N65" s="10">
        <v>1674.4</v>
      </c>
      <c r="O65" s="10">
        <v>1764.2</v>
      </c>
      <c r="P65" s="10">
        <v>1850.8</v>
      </c>
      <c r="Q65" s="10">
        <v>1918</v>
      </c>
      <c r="R65" s="10">
        <v>1986.6</v>
      </c>
      <c r="S65" s="10">
        <v>2057.7</v>
      </c>
      <c r="T65" s="10">
        <v>2131.3</v>
      </c>
      <c r="U65" s="10">
        <v>2017.5</v>
      </c>
      <c r="V65" s="10">
        <v>2089.7</v>
      </c>
      <c r="W65" s="10">
        <v>2164.6</v>
      </c>
      <c r="X65" s="10">
        <v>2242.2</v>
      </c>
      <c r="Y65" s="10">
        <v>2322.5</v>
      </c>
      <c r="Z65" s="10">
        <v>2375.7</v>
      </c>
      <c r="AA65" s="10">
        <v>2460.7</v>
      </c>
      <c r="AB65" s="10">
        <v>2548.8</v>
      </c>
      <c r="AC65" s="10">
        <v>2640</v>
      </c>
      <c r="AD65" s="10">
        <v>2734.5</v>
      </c>
      <c r="AE65" s="10">
        <v>2831.7</v>
      </c>
      <c r="AF65" s="10">
        <v>55008.9</v>
      </c>
      <c r="AI65" s="23">
        <f t="shared" si="0"/>
        <v>2952.1000000000004</v>
      </c>
    </row>
    <row r="66" spans="1:32" ht="11.2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1.25" hidden="1">
      <c r="A67" s="6" t="s">
        <v>49</v>
      </c>
      <c r="B67" s="7">
        <v>152.2</v>
      </c>
      <c r="C67" s="7">
        <v>468.4</v>
      </c>
      <c r="D67" s="7">
        <v>558.6</v>
      </c>
      <c r="E67" s="7">
        <v>608.4</v>
      </c>
      <c r="F67" s="7">
        <v>629.7</v>
      </c>
      <c r="G67" s="7">
        <v>653.9</v>
      </c>
      <c r="H67" s="7">
        <v>675.3</v>
      </c>
      <c r="I67" s="7">
        <v>698</v>
      </c>
      <c r="J67" s="7">
        <v>717.7</v>
      </c>
      <c r="K67" s="7">
        <v>739.9</v>
      </c>
      <c r="L67" s="7">
        <v>762.8</v>
      </c>
      <c r="M67" s="7">
        <v>788.4</v>
      </c>
      <c r="N67" s="7">
        <v>810.7</v>
      </c>
      <c r="O67" s="7">
        <v>835.7</v>
      </c>
      <c r="P67" s="7">
        <v>861.6</v>
      </c>
      <c r="Q67" s="7">
        <v>890.5</v>
      </c>
      <c r="R67" s="7">
        <v>915.7</v>
      </c>
      <c r="S67" s="7">
        <v>944</v>
      </c>
      <c r="T67" s="7">
        <v>973.2</v>
      </c>
      <c r="U67" s="10">
        <v>1005.9</v>
      </c>
      <c r="V67" s="10">
        <v>1034.3</v>
      </c>
      <c r="W67" s="10">
        <v>1066.3</v>
      </c>
      <c r="X67" s="10">
        <v>1099.3</v>
      </c>
      <c r="Y67" s="10">
        <v>1136.3</v>
      </c>
      <c r="Z67" s="10">
        <v>1168.4</v>
      </c>
      <c r="AA67" s="10">
        <v>1204.5</v>
      </c>
      <c r="AB67" s="10">
        <v>1241.7</v>
      </c>
      <c r="AC67" s="10">
        <v>1283.5</v>
      </c>
      <c r="AD67" s="10">
        <v>1319.8</v>
      </c>
      <c r="AE67" s="10">
        <v>1326.4</v>
      </c>
      <c r="AF67" s="10">
        <v>26571.2</v>
      </c>
    </row>
    <row r="68" spans="1:32" ht="11.25" hidden="1">
      <c r="A68" s="6" t="s">
        <v>50</v>
      </c>
      <c r="B68" s="7">
        <v>269.6</v>
      </c>
      <c r="C68" s="7">
        <v>217.1</v>
      </c>
      <c r="D68" s="7">
        <v>223.6</v>
      </c>
      <c r="E68" s="7">
        <v>231.4</v>
      </c>
      <c r="F68" s="7">
        <v>239.5</v>
      </c>
      <c r="G68" s="7">
        <v>246</v>
      </c>
      <c r="H68" s="7">
        <v>252.6</v>
      </c>
      <c r="I68" s="7">
        <v>259.4</v>
      </c>
      <c r="J68" s="7">
        <v>266.4</v>
      </c>
      <c r="K68" s="7">
        <v>273.6</v>
      </c>
      <c r="L68" s="7">
        <v>281</v>
      </c>
      <c r="M68" s="7">
        <v>288.6</v>
      </c>
      <c r="N68" s="7">
        <v>296.4</v>
      </c>
      <c r="O68" s="7">
        <v>304.4</v>
      </c>
      <c r="P68" s="7">
        <v>312.6</v>
      </c>
      <c r="Q68" s="7">
        <v>321.1</v>
      </c>
      <c r="R68" s="7">
        <v>329.7</v>
      </c>
      <c r="S68" s="7">
        <v>338.6</v>
      </c>
      <c r="T68" s="7">
        <v>347.8</v>
      </c>
      <c r="U68" s="7">
        <v>357.2</v>
      </c>
      <c r="V68" s="7">
        <v>366.8</v>
      </c>
      <c r="W68" s="7">
        <v>376.7</v>
      </c>
      <c r="X68" s="7">
        <v>386.9</v>
      </c>
      <c r="Y68" s="7">
        <v>397.3</v>
      </c>
      <c r="Z68" s="7">
        <v>408.1</v>
      </c>
      <c r="AA68" s="7">
        <v>419.1</v>
      </c>
      <c r="AB68" s="7">
        <v>430.4</v>
      </c>
      <c r="AC68" s="7">
        <v>442</v>
      </c>
      <c r="AD68" s="7">
        <v>454</v>
      </c>
      <c r="AE68" s="7">
        <v>466.2</v>
      </c>
      <c r="AF68" s="10">
        <v>9804.5</v>
      </c>
    </row>
    <row r="69" spans="1:32" ht="11.25" hidden="1">
      <c r="A69" s="6" t="s">
        <v>51</v>
      </c>
      <c r="B69" s="10">
        <v>2229.3</v>
      </c>
      <c r="C69" s="10">
        <v>2437.4</v>
      </c>
      <c r="D69" s="10">
        <v>2824.3</v>
      </c>
      <c r="E69" s="10">
        <v>3039.5</v>
      </c>
      <c r="F69" s="10">
        <v>3212.8</v>
      </c>
      <c r="G69" s="10">
        <v>3431.6</v>
      </c>
      <c r="H69" s="10">
        <v>3658</v>
      </c>
      <c r="I69" s="10">
        <v>3892.7</v>
      </c>
      <c r="J69" s="10">
        <v>4136</v>
      </c>
      <c r="K69" s="10">
        <v>4391.8</v>
      </c>
      <c r="L69" s="10">
        <v>4655.9</v>
      </c>
      <c r="M69" s="10">
        <v>4927.2</v>
      </c>
      <c r="N69" s="10">
        <v>5211</v>
      </c>
      <c r="O69" s="10">
        <v>5509.1</v>
      </c>
      <c r="P69" s="10">
        <v>5822.5</v>
      </c>
      <c r="Q69" s="10">
        <v>6148.8</v>
      </c>
      <c r="R69" s="10">
        <v>6486.9</v>
      </c>
      <c r="S69" s="10">
        <v>6834.6</v>
      </c>
      <c r="T69" s="10">
        <v>7150.3</v>
      </c>
      <c r="U69" s="10">
        <v>7443.1</v>
      </c>
      <c r="V69" s="10">
        <v>7462.3</v>
      </c>
      <c r="W69" s="10">
        <v>6584.8</v>
      </c>
      <c r="X69" s="10">
        <v>6751.1</v>
      </c>
      <c r="Y69" s="10">
        <v>6976.2</v>
      </c>
      <c r="Z69" s="10">
        <v>7232.9</v>
      </c>
      <c r="AA69" s="10">
        <v>7507.9</v>
      </c>
      <c r="AB69" s="10">
        <v>7728</v>
      </c>
      <c r="AC69" s="10">
        <v>7939.1</v>
      </c>
      <c r="AD69" s="10">
        <v>8157.8</v>
      </c>
      <c r="AE69" s="10">
        <v>8341.5</v>
      </c>
      <c r="AF69" s="10">
        <v>168124.7</v>
      </c>
    </row>
    <row r="70" spans="1:32" ht="11.25" hidden="1">
      <c r="A70" s="6" t="s">
        <v>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2" hidden="1" thickBot="1">
      <c r="A71" s="6" t="s">
        <v>53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1.25" hidden="1">
      <c r="A72" s="6" t="s">
        <v>54</v>
      </c>
      <c r="B72" s="14">
        <v>12594.2</v>
      </c>
      <c r="C72" s="14">
        <v>13548.7</v>
      </c>
      <c r="D72" s="14">
        <v>14531.7</v>
      </c>
      <c r="E72" s="14">
        <v>15328.1</v>
      </c>
      <c r="F72" s="14">
        <v>16079.6</v>
      </c>
      <c r="G72" s="14">
        <v>16746.9</v>
      </c>
      <c r="H72" s="14">
        <v>17430.6</v>
      </c>
      <c r="I72" s="14">
        <v>18122.7</v>
      </c>
      <c r="J72" s="14">
        <v>18829.9</v>
      </c>
      <c r="K72" s="14">
        <v>19591.4</v>
      </c>
      <c r="L72" s="14">
        <v>20354.9</v>
      </c>
      <c r="M72" s="14">
        <v>21158.7</v>
      </c>
      <c r="N72" s="14">
        <v>21991.5</v>
      </c>
      <c r="O72" s="14">
        <v>22872.7</v>
      </c>
      <c r="P72" s="14">
        <v>23782.8</v>
      </c>
      <c r="Q72" s="14">
        <v>24706.3</v>
      </c>
      <c r="R72" s="14">
        <v>25655.9</v>
      </c>
      <c r="S72" s="14">
        <v>26638.7</v>
      </c>
      <c r="T72" s="14">
        <v>27611.4</v>
      </c>
      <c r="U72" s="14">
        <v>28396.5</v>
      </c>
      <c r="V72" s="14">
        <v>29108.9</v>
      </c>
      <c r="W72" s="14">
        <v>28951.4</v>
      </c>
      <c r="X72" s="14">
        <v>29862.4</v>
      </c>
      <c r="Y72" s="14">
        <v>30861.1</v>
      </c>
      <c r="Z72" s="14">
        <v>31881.3</v>
      </c>
      <c r="AA72" s="14">
        <v>32979.3</v>
      </c>
      <c r="AB72" s="14">
        <v>34050.7</v>
      </c>
      <c r="AC72" s="14">
        <v>35145.9</v>
      </c>
      <c r="AD72" s="14">
        <v>36271.8</v>
      </c>
      <c r="AE72" s="14">
        <v>37059.4</v>
      </c>
      <c r="AF72" s="14">
        <v>732145.7</v>
      </c>
    </row>
    <row r="73" spans="1:32" ht="11.25" hidden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1.25" hidden="1">
      <c r="A74" s="6" t="s">
        <v>55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" hidden="1" thickBo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" hidden="1" thickBot="1">
      <c r="A76" s="8" t="s">
        <v>56</v>
      </c>
      <c r="B76" s="16">
        <v>7922.4</v>
      </c>
      <c r="C76" s="16">
        <v>8659.1</v>
      </c>
      <c r="D76" s="16">
        <v>9881.9</v>
      </c>
      <c r="E76" s="16">
        <v>10594.4</v>
      </c>
      <c r="F76" s="16">
        <v>10750.3</v>
      </c>
      <c r="G76" s="16">
        <v>11071.4</v>
      </c>
      <c r="H76" s="16">
        <v>11261.5</v>
      </c>
      <c r="I76" s="16">
        <v>11471.3</v>
      </c>
      <c r="J76" s="16">
        <v>11548.5</v>
      </c>
      <c r="K76" s="16">
        <v>11668.5</v>
      </c>
      <c r="L76" s="16">
        <v>11813.5</v>
      </c>
      <c r="M76" s="16">
        <v>12026.6</v>
      </c>
      <c r="N76" s="16">
        <v>12078.4</v>
      </c>
      <c r="O76" s="16">
        <v>12191.8</v>
      </c>
      <c r="P76" s="16">
        <v>12306.8</v>
      </c>
      <c r="Q76" s="16">
        <v>12531</v>
      </c>
      <c r="R76" s="16">
        <v>12579.3</v>
      </c>
      <c r="S76" s="16">
        <v>12718.9</v>
      </c>
      <c r="T76" s="16">
        <v>12903.1</v>
      </c>
      <c r="U76" s="16">
        <v>13413.1</v>
      </c>
      <c r="V76" s="16">
        <v>13826.7</v>
      </c>
      <c r="W76" s="16">
        <v>15250.7</v>
      </c>
      <c r="X76" s="16">
        <v>15645.1</v>
      </c>
      <c r="Y76" s="16">
        <v>16108</v>
      </c>
      <c r="Z76" s="16">
        <v>16358.3</v>
      </c>
      <c r="AA76" s="16">
        <v>16689.5</v>
      </c>
      <c r="AB76" s="16">
        <v>17091.2</v>
      </c>
      <c r="AC76" s="16">
        <v>17645.4</v>
      </c>
      <c r="AD76" s="16">
        <v>17953</v>
      </c>
      <c r="AE76" s="16">
        <v>18546.9</v>
      </c>
      <c r="AF76" s="16">
        <v>394506.8</v>
      </c>
    </row>
    <row r="77" spans="1:32" ht="11.25" hidden="1">
      <c r="A77" s="17" t="s">
        <v>57</v>
      </c>
      <c r="B77" s="18">
        <v>0.39</v>
      </c>
      <c r="C77" s="18">
        <v>0.39</v>
      </c>
      <c r="D77" s="18">
        <v>0.4</v>
      </c>
      <c r="E77" s="18">
        <v>0.41</v>
      </c>
      <c r="F77" s="18">
        <v>0.4</v>
      </c>
      <c r="G77" s="18">
        <v>0.4</v>
      </c>
      <c r="H77" s="18">
        <v>0.39</v>
      </c>
      <c r="I77" s="18">
        <v>0.39</v>
      </c>
      <c r="J77" s="18">
        <v>0.38</v>
      </c>
      <c r="K77" s="18">
        <v>0.37</v>
      </c>
      <c r="L77" s="18">
        <v>0.37</v>
      </c>
      <c r="M77" s="18">
        <v>0.36</v>
      </c>
      <c r="N77" s="18">
        <v>0.35</v>
      </c>
      <c r="O77" s="18">
        <v>0.35</v>
      </c>
      <c r="P77" s="18">
        <v>0.34</v>
      </c>
      <c r="Q77" s="18">
        <v>0.34</v>
      </c>
      <c r="R77" s="18">
        <v>0.33</v>
      </c>
      <c r="S77" s="18">
        <v>0.32</v>
      </c>
      <c r="T77" s="18">
        <v>0.32</v>
      </c>
      <c r="U77" s="18">
        <v>0.32</v>
      </c>
      <c r="V77" s="18">
        <v>0.32</v>
      </c>
      <c r="W77" s="18">
        <v>0.35</v>
      </c>
      <c r="X77" s="18">
        <v>0.34</v>
      </c>
      <c r="Y77" s="18">
        <v>0.34</v>
      </c>
      <c r="Z77" s="18">
        <v>0.34</v>
      </c>
      <c r="AA77" s="18">
        <v>0.34</v>
      </c>
      <c r="AB77" s="18">
        <v>0.33</v>
      </c>
      <c r="AC77" s="18">
        <v>0.33</v>
      </c>
      <c r="AD77" s="18">
        <v>0.33</v>
      </c>
      <c r="AE77" s="18">
        <v>0.33</v>
      </c>
      <c r="AF77" s="18">
        <v>0.35</v>
      </c>
    </row>
    <row r="78" spans="1:32" ht="11.25" hidden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1.25" hidden="1">
      <c r="A79" s="6" t="s">
        <v>58</v>
      </c>
      <c r="B79" s="12">
        <v>-425.5</v>
      </c>
      <c r="C79" s="12">
        <v>-100.1</v>
      </c>
      <c r="D79" s="12">
        <v>-644.5</v>
      </c>
      <c r="E79" s="12">
        <v>-627.9</v>
      </c>
      <c r="F79" s="12">
        <v>-655.4</v>
      </c>
      <c r="G79" s="12">
        <v>-699.1</v>
      </c>
      <c r="H79" s="12">
        <v>-710.4</v>
      </c>
      <c r="I79" s="12">
        <v>-740.8</v>
      </c>
      <c r="J79" s="12">
        <v>-773.8</v>
      </c>
      <c r="K79" s="12">
        <v>-808.1</v>
      </c>
      <c r="L79" s="12">
        <v>-843.8</v>
      </c>
      <c r="M79" s="12">
        <v>-881</v>
      </c>
      <c r="N79" s="12">
        <v>-919.6</v>
      </c>
      <c r="O79" s="12">
        <v>-959.8</v>
      </c>
      <c r="P79" s="13">
        <v>-1001.6</v>
      </c>
      <c r="Q79" s="13">
        <v>-1045.1</v>
      </c>
      <c r="R79" s="13">
        <v>-1090.4</v>
      </c>
      <c r="S79" s="13">
        <v>-1137.5</v>
      </c>
      <c r="T79" s="13">
        <v>-1186.4</v>
      </c>
      <c r="U79" s="13">
        <v>-1237.3</v>
      </c>
      <c r="V79" s="13">
        <v>-1290.3</v>
      </c>
      <c r="W79" s="13">
        <v>-1345.4</v>
      </c>
      <c r="X79" s="13">
        <v>-1402.6</v>
      </c>
      <c r="Y79" s="13">
        <v>-1462.1</v>
      </c>
      <c r="Z79" s="13">
        <v>-1524</v>
      </c>
      <c r="AA79" s="13">
        <v>-1588.3</v>
      </c>
      <c r="AB79" s="13">
        <v>-1655.2</v>
      </c>
      <c r="AC79" s="13">
        <v>-1724.7</v>
      </c>
      <c r="AD79" s="13">
        <v>-1797</v>
      </c>
      <c r="AE79" s="13">
        <v>-1870.6</v>
      </c>
      <c r="AF79" s="13">
        <v>-32148.6</v>
      </c>
    </row>
    <row r="80" spans="1:32" ht="11.25" hidden="1">
      <c r="A80" s="6" t="s">
        <v>59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1.25" hidden="1">
      <c r="A81" s="6" t="s">
        <v>60</v>
      </c>
      <c r="B81" s="10">
        <v>1028.7</v>
      </c>
      <c r="C81" s="10">
        <v>1086.2</v>
      </c>
      <c r="D81" s="10">
        <v>1173.9</v>
      </c>
      <c r="E81" s="7">
        <v>577.5</v>
      </c>
      <c r="F81" s="7">
        <v>749.8</v>
      </c>
      <c r="G81" s="7">
        <v>956.9</v>
      </c>
      <c r="H81" s="10">
        <v>1053.3</v>
      </c>
      <c r="I81" s="10">
        <v>1153.7</v>
      </c>
      <c r="J81" s="10">
        <v>1256.8</v>
      </c>
      <c r="K81" s="10">
        <v>1362.7</v>
      </c>
      <c r="L81" s="10">
        <v>1467.8</v>
      </c>
      <c r="M81" s="10">
        <v>1575.2</v>
      </c>
      <c r="N81" s="10">
        <v>1685</v>
      </c>
      <c r="O81" s="10">
        <v>1797.4</v>
      </c>
      <c r="P81" s="10">
        <v>1912.6</v>
      </c>
      <c r="Q81" s="10">
        <v>2030.8</v>
      </c>
      <c r="R81" s="10">
        <v>2152.2</v>
      </c>
      <c r="S81" s="10">
        <v>2276.9</v>
      </c>
      <c r="T81" s="10">
        <v>2405.3</v>
      </c>
      <c r="U81" s="10">
        <v>2537.5</v>
      </c>
      <c r="V81" s="10">
        <v>2673.7</v>
      </c>
      <c r="W81" s="10">
        <v>2814.2</v>
      </c>
      <c r="X81" s="10">
        <v>2959.3</v>
      </c>
      <c r="Y81" s="10">
        <v>3109.2</v>
      </c>
      <c r="Z81" s="10">
        <v>3264.1</v>
      </c>
      <c r="AA81" s="10">
        <v>3424.5</v>
      </c>
      <c r="AB81" s="10">
        <v>3590.4</v>
      </c>
      <c r="AC81" s="10">
        <v>3762.4</v>
      </c>
      <c r="AD81" s="10">
        <v>3940.7</v>
      </c>
      <c r="AE81" s="10">
        <v>4125.6</v>
      </c>
      <c r="AF81" s="10">
        <v>63903.8</v>
      </c>
    </row>
    <row r="82" spans="1:32" ht="11.25" hidden="1">
      <c r="A82" s="6" t="s">
        <v>61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1.25" hidden="1">
      <c r="A83" s="6" t="s">
        <v>62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" hidden="1" thickBot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1.25" hidden="1">
      <c r="A85" s="8" t="s">
        <v>63</v>
      </c>
      <c r="B85" s="19">
        <v>8525.6</v>
      </c>
      <c r="C85" s="19">
        <v>9645.2</v>
      </c>
      <c r="D85" s="19">
        <v>10411.3</v>
      </c>
      <c r="E85" s="19">
        <v>10544</v>
      </c>
      <c r="F85" s="19">
        <v>10844.7</v>
      </c>
      <c r="G85" s="19">
        <v>11329.2</v>
      </c>
      <c r="H85" s="19">
        <v>11604.4</v>
      </c>
      <c r="I85" s="19">
        <v>11884.1</v>
      </c>
      <c r="J85" s="19">
        <v>12031.4</v>
      </c>
      <c r="K85" s="19">
        <v>12223.1</v>
      </c>
      <c r="L85" s="19">
        <v>12437.4</v>
      </c>
      <c r="M85" s="19">
        <v>12720.8</v>
      </c>
      <c r="N85" s="19">
        <v>12843.7</v>
      </c>
      <c r="O85" s="19">
        <v>13029.4</v>
      </c>
      <c r="P85" s="19">
        <v>13217.8</v>
      </c>
      <c r="Q85" s="19">
        <v>13516.6</v>
      </c>
      <c r="R85" s="19">
        <v>13641.1</v>
      </c>
      <c r="S85" s="19">
        <v>13858.4</v>
      </c>
      <c r="T85" s="19">
        <v>14121.9</v>
      </c>
      <c r="U85" s="19">
        <v>14713.2</v>
      </c>
      <c r="V85" s="19">
        <v>15210.1</v>
      </c>
      <c r="W85" s="19">
        <v>16719.6</v>
      </c>
      <c r="X85" s="19">
        <v>17201.8</v>
      </c>
      <c r="Y85" s="19">
        <v>17755.1</v>
      </c>
      <c r="Z85" s="19">
        <v>18098.4</v>
      </c>
      <c r="AA85" s="19">
        <v>18525.7</v>
      </c>
      <c r="AB85" s="19">
        <v>19026.4</v>
      </c>
      <c r="AC85" s="19">
        <v>19683.1</v>
      </c>
      <c r="AD85" s="19">
        <v>20096.7</v>
      </c>
      <c r="AE85" s="19">
        <v>20801.9</v>
      </c>
      <c r="AF85" s="19">
        <v>426262</v>
      </c>
    </row>
    <row r="86" spans="1:32" ht="11.25" hidden="1">
      <c r="A86" s="20" t="s">
        <v>64</v>
      </c>
      <c r="B86" s="21">
        <v>2.11</v>
      </c>
      <c r="C86" s="21">
        <v>2.52</v>
      </c>
      <c r="D86" s="21">
        <v>2.07</v>
      </c>
      <c r="E86" s="21">
        <v>1.76</v>
      </c>
      <c r="F86" s="21">
        <v>1.72</v>
      </c>
      <c r="G86" s="21">
        <v>1.43</v>
      </c>
      <c r="H86" s="21">
        <v>1.31</v>
      </c>
      <c r="I86" s="21">
        <v>1.44</v>
      </c>
      <c r="J86" s="21">
        <v>1.52</v>
      </c>
      <c r="K86" s="21">
        <v>1.59</v>
      </c>
      <c r="L86" s="21">
        <v>1.69</v>
      </c>
      <c r="M86" s="21">
        <v>1.82</v>
      </c>
      <c r="N86" s="21">
        <v>1.93</v>
      </c>
      <c r="O86" s="21">
        <v>2.06</v>
      </c>
      <c r="P86" s="21">
        <v>2.19</v>
      </c>
      <c r="Q86" s="21">
        <v>2.37</v>
      </c>
      <c r="R86" s="21">
        <v>2.55</v>
      </c>
      <c r="S86" s="21">
        <v>2.78</v>
      </c>
      <c r="T86" s="21">
        <v>3.05</v>
      </c>
      <c r="U86" s="21">
        <v>3.44</v>
      </c>
      <c r="V86" s="21">
        <v>3.83</v>
      </c>
      <c r="W86" s="21">
        <v>4.42</v>
      </c>
      <c r="X86" s="21">
        <v>4.88</v>
      </c>
      <c r="Y86" s="21">
        <v>5.65</v>
      </c>
      <c r="Z86" s="21">
        <v>6.36</v>
      </c>
      <c r="AA86" s="21">
        <v>9.04</v>
      </c>
      <c r="AB86" s="21">
        <v>21.4</v>
      </c>
      <c r="AC86" s="21">
        <v>28.9</v>
      </c>
      <c r="AD86" s="21">
        <v>42.48</v>
      </c>
      <c r="AE86" s="21">
        <v>78.42</v>
      </c>
      <c r="AF86" s="21">
        <v>2.93</v>
      </c>
    </row>
    <row r="87" spans="1:32" ht="11.25" hidden="1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1.25" hidden="1">
      <c r="A88" s="6" t="s">
        <v>65</v>
      </c>
      <c r="B88" s="7">
        <v>4.9</v>
      </c>
      <c r="C88" s="7">
        <v>12.7</v>
      </c>
      <c r="D88" s="7">
        <v>66.8</v>
      </c>
      <c r="E88" s="7">
        <v>102.8</v>
      </c>
      <c r="F88" s="7">
        <v>133.9</v>
      </c>
      <c r="G88" s="7">
        <v>153.6</v>
      </c>
      <c r="H88" s="7">
        <v>584.4</v>
      </c>
      <c r="I88" s="7">
        <v>436.6</v>
      </c>
      <c r="J88" s="7">
        <v>411</v>
      </c>
      <c r="K88" s="7">
        <v>389.1</v>
      </c>
      <c r="L88" s="7">
        <v>376.9</v>
      </c>
      <c r="M88" s="7">
        <v>374.6</v>
      </c>
      <c r="N88" s="7">
        <v>389</v>
      </c>
      <c r="O88" s="7">
        <v>418.9</v>
      </c>
      <c r="P88" s="7">
        <v>459.3</v>
      </c>
      <c r="Q88" s="7">
        <v>512.5</v>
      </c>
      <c r="R88" s="7">
        <v>576.2</v>
      </c>
      <c r="S88" s="7">
        <v>654</v>
      </c>
      <c r="T88" s="7">
        <v>739.1</v>
      </c>
      <c r="U88" s="7">
        <v>869.6</v>
      </c>
      <c r="V88" s="10">
        <v>1080.3</v>
      </c>
      <c r="W88" s="10">
        <v>1304.2</v>
      </c>
      <c r="X88" s="10">
        <v>1548.2</v>
      </c>
      <c r="Y88" s="10">
        <v>1793.5</v>
      </c>
      <c r="Z88" s="10">
        <v>2092.1</v>
      </c>
      <c r="AA88" s="10">
        <v>2188.5</v>
      </c>
      <c r="AB88" s="10">
        <v>2194.2</v>
      </c>
      <c r="AC88" s="10">
        <v>2610.3</v>
      </c>
      <c r="AD88" s="10">
        <v>3055.3</v>
      </c>
      <c r="AE88" s="10">
        <v>3536.1</v>
      </c>
      <c r="AF88" s="10">
        <v>29068.5</v>
      </c>
    </row>
    <row r="89" spans="1:32" ht="11.25" hidden="1">
      <c r="A89" s="6" t="s">
        <v>66</v>
      </c>
      <c r="B89" s="13">
        <v>-4045.7</v>
      </c>
      <c r="C89" s="13">
        <v>-3832.8</v>
      </c>
      <c r="D89" s="13">
        <v>-5018.9</v>
      </c>
      <c r="E89" s="13">
        <v>-5985.7</v>
      </c>
      <c r="F89" s="13">
        <v>-6287.5</v>
      </c>
      <c r="G89" s="13">
        <v>-7904.9</v>
      </c>
      <c r="H89" s="13">
        <v>-8827.4</v>
      </c>
      <c r="I89" s="13">
        <v>-8231.1</v>
      </c>
      <c r="J89" s="13">
        <v>-7934.2</v>
      </c>
      <c r="K89" s="13">
        <v>-7687.9</v>
      </c>
      <c r="L89" s="13">
        <v>-7349.2</v>
      </c>
      <c r="M89" s="13">
        <v>-6998</v>
      </c>
      <c r="N89" s="13">
        <v>-6653.3</v>
      </c>
      <c r="O89" s="13">
        <v>-6328.6</v>
      </c>
      <c r="P89" s="13">
        <v>-6023.9</v>
      </c>
      <c r="Q89" s="13">
        <v>-5700.3</v>
      </c>
      <c r="R89" s="13">
        <v>-5341.5</v>
      </c>
      <c r="S89" s="13">
        <v>-4977.8</v>
      </c>
      <c r="T89" s="13">
        <v>-4637</v>
      </c>
      <c r="U89" s="13">
        <v>-4279.7</v>
      </c>
      <c r="V89" s="13">
        <v>-3973.5</v>
      </c>
      <c r="W89" s="13">
        <v>-3785.4</v>
      </c>
      <c r="X89" s="13">
        <v>-3523</v>
      </c>
      <c r="Y89" s="13">
        <v>-3140.3</v>
      </c>
      <c r="Z89" s="13">
        <v>-2844.9</v>
      </c>
      <c r="AA89" s="13">
        <v>-2049</v>
      </c>
      <c r="AB89" s="12">
        <v>-888.9</v>
      </c>
      <c r="AC89" s="12">
        <v>-681</v>
      </c>
      <c r="AD89" s="12">
        <v>-473.1</v>
      </c>
      <c r="AE89" s="12">
        <v>-265.3</v>
      </c>
      <c r="AF89" s="13">
        <v>-145669.8</v>
      </c>
    </row>
    <row r="90" spans="1:32" ht="11.25" hidden="1">
      <c r="A90" s="6" t="s">
        <v>67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" hidden="1" thickBot="1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1.25" hidden="1">
      <c r="A92" s="8" t="s">
        <v>68</v>
      </c>
      <c r="B92" s="19">
        <v>4484.8</v>
      </c>
      <c r="C92" s="19">
        <v>5825.2</v>
      </c>
      <c r="D92" s="19">
        <v>5459.1</v>
      </c>
      <c r="E92" s="19">
        <v>4661</v>
      </c>
      <c r="F92" s="19">
        <v>4691</v>
      </c>
      <c r="G92" s="19">
        <v>3577.8</v>
      </c>
      <c r="H92" s="19">
        <v>3361.4</v>
      </c>
      <c r="I92" s="19">
        <v>4089.7</v>
      </c>
      <c r="J92" s="19">
        <v>4508.3</v>
      </c>
      <c r="K92" s="19">
        <v>4924.3</v>
      </c>
      <c r="L92" s="19">
        <v>5465.1</v>
      </c>
      <c r="M92" s="19">
        <v>6097.4</v>
      </c>
      <c r="N92" s="19">
        <v>6579.5</v>
      </c>
      <c r="O92" s="19">
        <v>7119.7</v>
      </c>
      <c r="P92" s="19">
        <v>7653.2</v>
      </c>
      <c r="Q92" s="19">
        <v>8328.8</v>
      </c>
      <c r="R92" s="19">
        <v>8875.8</v>
      </c>
      <c r="S92" s="19">
        <v>9534.5</v>
      </c>
      <c r="T92" s="19">
        <v>10224</v>
      </c>
      <c r="U92" s="19">
        <v>11303.2</v>
      </c>
      <c r="V92" s="19">
        <v>12317</v>
      </c>
      <c r="W92" s="19">
        <v>14238.4</v>
      </c>
      <c r="X92" s="19">
        <v>15227</v>
      </c>
      <c r="Y92" s="19">
        <v>16408.3</v>
      </c>
      <c r="Z92" s="19">
        <v>17345.7</v>
      </c>
      <c r="AA92" s="19">
        <v>18665.1</v>
      </c>
      <c r="AB92" s="19">
        <v>20331.7</v>
      </c>
      <c r="AC92" s="19">
        <v>21612.4</v>
      </c>
      <c r="AD92" s="19">
        <v>22678.8</v>
      </c>
      <c r="AE92" s="19">
        <v>24072.7</v>
      </c>
      <c r="AF92" s="19">
        <v>309660.7</v>
      </c>
    </row>
    <row r="93" spans="1:32" ht="11.25" hidden="1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1.25" hidden="1">
      <c r="A94" s="6" t="s">
        <v>69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" hidden="1" thickBo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1.25" hidden="1">
      <c r="A96" s="8" t="s">
        <v>70</v>
      </c>
      <c r="B96" s="19">
        <v>4484.8</v>
      </c>
      <c r="C96" s="19">
        <v>5825.2</v>
      </c>
      <c r="D96" s="19">
        <v>5459.1</v>
      </c>
      <c r="E96" s="19">
        <v>4661</v>
      </c>
      <c r="F96" s="19">
        <v>4691</v>
      </c>
      <c r="G96" s="19">
        <v>3577.8</v>
      </c>
      <c r="H96" s="19">
        <v>3361.4</v>
      </c>
      <c r="I96" s="19">
        <v>4089.7</v>
      </c>
      <c r="J96" s="19">
        <v>4508.3</v>
      </c>
      <c r="K96" s="19">
        <v>4924.3</v>
      </c>
      <c r="L96" s="19">
        <v>5465.1</v>
      </c>
      <c r="M96" s="19">
        <v>6097.4</v>
      </c>
      <c r="N96" s="19">
        <v>6579.5</v>
      </c>
      <c r="O96" s="19">
        <v>7119.7</v>
      </c>
      <c r="P96" s="19">
        <v>7653.2</v>
      </c>
      <c r="Q96" s="19">
        <v>8328.8</v>
      </c>
      <c r="R96" s="19">
        <v>8875.8</v>
      </c>
      <c r="S96" s="19">
        <v>9534.5</v>
      </c>
      <c r="T96" s="19">
        <v>10224</v>
      </c>
      <c r="U96" s="19">
        <v>11303.2</v>
      </c>
      <c r="V96" s="19">
        <v>12317</v>
      </c>
      <c r="W96" s="19">
        <v>14238.4</v>
      </c>
      <c r="X96" s="19">
        <v>15227</v>
      </c>
      <c r="Y96" s="19">
        <v>16408.3</v>
      </c>
      <c r="Z96" s="19">
        <v>17345.7</v>
      </c>
      <c r="AA96" s="19">
        <v>18665.1</v>
      </c>
      <c r="AB96" s="19">
        <v>20331.7</v>
      </c>
      <c r="AC96" s="19">
        <v>21612.4</v>
      </c>
      <c r="AD96" s="19">
        <v>22678.8</v>
      </c>
      <c r="AE96" s="19">
        <v>24072.7</v>
      </c>
      <c r="AF96" s="19">
        <v>309660.7</v>
      </c>
    </row>
    <row r="97" spans="1:32" ht="11.25" hidden="1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1.25" hidden="1">
      <c r="A98" s="6" t="s">
        <v>71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1.25" hidden="1">
      <c r="A99" s="6" t="s">
        <v>72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1.25" hidden="1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1.25" hidden="1">
      <c r="A101" s="6" t="s">
        <v>73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1.25" hidden="1">
      <c r="A102" s="6" t="s">
        <v>74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1.25" hidden="1">
      <c r="A103" s="6" t="s">
        <v>75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1.25" hidden="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1.25" hidden="1">
      <c r="A105" s="6" t="s">
        <v>76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2" hidden="1" thickBot="1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2" hidden="1" thickBot="1">
      <c r="A107" s="8" t="s">
        <v>77</v>
      </c>
      <c r="B107" s="16">
        <v>4484.8</v>
      </c>
      <c r="C107" s="16">
        <v>5825.2</v>
      </c>
      <c r="D107" s="16">
        <v>5459.1</v>
      </c>
      <c r="E107" s="16">
        <v>4661</v>
      </c>
      <c r="F107" s="16">
        <v>4691</v>
      </c>
      <c r="G107" s="16">
        <v>3577.8</v>
      </c>
      <c r="H107" s="16">
        <v>3361.4</v>
      </c>
      <c r="I107" s="16">
        <v>4089.7</v>
      </c>
      <c r="J107" s="16">
        <v>4508.3</v>
      </c>
      <c r="K107" s="16">
        <v>4924.3</v>
      </c>
      <c r="L107" s="16">
        <v>5465.1</v>
      </c>
      <c r="M107" s="16">
        <v>6097.4</v>
      </c>
      <c r="N107" s="16">
        <v>6579.5</v>
      </c>
      <c r="O107" s="16">
        <v>7119.7</v>
      </c>
      <c r="P107" s="16">
        <v>7653.2</v>
      </c>
      <c r="Q107" s="16">
        <v>8328.8</v>
      </c>
      <c r="R107" s="16">
        <v>8875.8</v>
      </c>
      <c r="S107" s="16">
        <v>9534.5</v>
      </c>
      <c r="T107" s="16">
        <v>10224</v>
      </c>
      <c r="U107" s="16">
        <v>11303.2</v>
      </c>
      <c r="V107" s="16">
        <v>12317</v>
      </c>
      <c r="W107" s="16">
        <v>14238.4</v>
      </c>
      <c r="X107" s="16">
        <v>15227</v>
      </c>
      <c r="Y107" s="16">
        <v>16408.3</v>
      </c>
      <c r="Z107" s="16">
        <v>17345.7</v>
      </c>
      <c r="AA107" s="16">
        <v>18665.1</v>
      </c>
      <c r="AB107" s="16">
        <v>20331.7</v>
      </c>
      <c r="AC107" s="16">
        <v>21612.4</v>
      </c>
      <c r="AD107" s="16">
        <v>22678.8</v>
      </c>
      <c r="AE107" s="16">
        <v>24072.7</v>
      </c>
      <c r="AF107" s="16">
        <v>309660.7</v>
      </c>
    </row>
    <row r="108" spans="1:32" ht="11.25" hidden="1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1.25" hidden="1">
      <c r="A109" s="8" t="s">
        <v>78</v>
      </c>
      <c r="B109" s="22">
        <v>35763</v>
      </c>
      <c r="C109" s="22">
        <v>41588.2</v>
      </c>
      <c r="D109" s="22">
        <v>47047.3</v>
      </c>
      <c r="E109" s="22">
        <v>51708.3</v>
      </c>
      <c r="F109" s="22">
        <v>56399.3</v>
      </c>
      <c r="G109" s="22">
        <v>59977.1</v>
      </c>
      <c r="H109" s="22">
        <v>63338.5</v>
      </c>
      <c r="I109" s="22">
        <v>67428.2</v>
      </c>
      <c r="J109" s="22">
        <v>71936.5</v>
      </c>
      <c r="K109" s="22">
        <v>76860.8</v>
      </c>
      <c r="L109" s="22">
        <v>82325.8</v>
      </c>
      <c r="M109" s="22">
        <v>88423.2</v>
      </c>
      <c r="N109" s="22">
        <v>95002.7</v>
      </c>
      <c r="O109" s="22">
        <v>102122.3</v>
      </c>
      <c r="P109" s="22">
        <v>109775.5</v>
      </c>
      <c r="Q109" s="22">
        <v>118104.3</v>
      </c>
      <c r="R109" s="22">
        <v>126980.2</v>
      </c>
      <c r="S109" s="22">
        <v>136514.6</v>
      </c>
      <c r="T109" s="22">
        <v>146738.6</v>
      </c>
      <c r="U109" s="22">
        <v>158041.8</v>
      </c>
      <c r="V109" s="22">
        <v>170358.8</v>
      </c>
      <c r="W109" s="22">
        <v>184597.2</v>
      </c>
      <c r="X109" s="22">
        <v>199824.2</v>
      </c>
      <c r="Y109" s="22">
        <v>216232.5</v>
      </c>
      <c r="Z109" s="22">
        <v>233578.2</v>
      </c>
      <c r="AA109" s="22">
        <v>252243.4</v>
      </c>
      <c r="AB109" s="22">
        <v>272575</v>
      </c>
      <c r="AC109" s="22">
        <v>294187.4</v>
      </c>
      <c r="AD109" s="22">
        <v>316866.3</v>
      </c>
      <c r="AE109" s="22">
        <v>340939</v>
      </c>
      <c r="AF109" s="22">
        <v>340939</v>
      </c>
    </row>
    <row r="110" spans="1:32" ht="11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1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</sheetData>
  <sheetProtection/>
  <printOptions/>
  <pageMargins left="0.75" right="0.75" top="1" bottom="1" header="0.5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/>
  <dc:creator>Phil Newsam</dc:creator>
  <cp:keywords/>
  <dc:description/>
  <cp:lastModifiedBy>Rachel Jones</cp:lastModifiedBy>
  <cp:lastPrinted>2016-11-30T14:17:21Z</cp:lastPrinted>
  <dcterms:created xsi:type="dcterms:W3CDTF">2012-10-10T10:00:53Z</dcterms:created>
  <dcterms:modified xsi:type="dcterms:W3CDTF">2016-11-30T14:17:54Z</dcterms:modified>
  <cp:category/>
  <cp:version/>
  <cp:contentType/>
  <cp:contentStatus/>
</cp:coreProperties>
</file>